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0" windowWidth="21600" windowHeight="9930" activeTab="1"/>
  </bookViews>
  <sheets>
    <sheet name="คำอธิบายcodeต่อหลักสูตร58" sheetId="1" r:id="rId1"/>
    <sheet name="dataต่อหลักสูตร58" sheetId="2" r:id="rId2"/>
  </sheets>
  <definedNames>
    <definedName name="_xlnm._FilterDatabase" localSheetId="1" hidden="1">dataต่อหลักสูตร58!$B$1:$ER$72</definedName>
    <definedName name="_xlnm.Print_Titles" localSheetId="0">คำอธิบายcodeต่อหลักสูตร58!$2:$2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0" i="1" l="1"/>
  <c r="M70" i="1"/>
  <c r="M69" i="1"/>
  <c r="J59" i="1"/>
  <c r="J58" i="1"/>
  <c r="H5" i="1"/>
</calcChain>
</file>

<file path=xl/sharedStrings.xml><?xml version="1.0" encoding="utf-8"?>
<sst xmlns="http://schemas.openxmlformats.org/spreadsheetml/2006/main" count="602" uniqueCount="455">
  <si>
    <t>(ร่าง) Code การบันทึกข้อมูลจากแบบประเมินความพึงพอใจของบัณฑิตต่อคุณภาพหลักสูตรมหาวิทยาลัยอุบลราชธานี ประจําปีการศึกษา 2557</t>
  </si>
  <si>
    <t>ชื่อตัวแปร</t>
  </si>
  <si>
    <t>ข้อคำถามในแบบสอบถาม</t>
  </si>
  <si>
    <t>ตัวเลือกในแบบสอบถาม</t>
  </si>
  <si>
    <t>การบันทึก</t>
  </si>
  <si>
    <t>จำนวนอักขระ</t>
  </si>
  <si>
    <t>ตอนที่ 1 ข้อมูลส่วนตัว</t>
  </si>
  <si>
    <t>ID</t>
  </si>
  <si>
    <t>รหัสแบบสอบถาม</t>
  </si>
  <si>
    <t>ช่องว่างให้กรอกข้อความ</t>
  </si>
  <si>
    <t>บันทึกรหัสนักศึกษา</t>
  </si>
  <si>
    <t>Student_name</t>
  </si>
  <si>
    <t>ชื่อ-สกุลบัณฑิต</t>
  </si>
  <si>
    <t>บันทึกตามจริง</t>
  </si>
  <si>
    <t>ไม่จำกัด</t>
  </si>
  <si>
    <t>Student_lastname</t>
  </si>
  <si>
    <t>รหัสประจำตัวนักศึกษา</t>
  </si>
  <si>
    <t>Faculty</t>
  </si>
  <si>
    <t>คณะ</t>
  </si>
  <si>
    <t>Curriculum</t>
  </si>
  <si>
    <t>หลักสูตร</t>
  </si>
  <si>
    <t>Major</t>
  </si>
  <si>
    <t>สาขาวิชา</t>
  </si>
  <si>
    <t>GPA</t>
  </si>
  <si>
    <t>เกรดเฉลี่ยสะสมเมื่อสำเร็จการศึกษา</t>
  </si>
  <si>
    <t>work_status</t>
  </si>
  <si>
    <t>สถานภาพการได้งานทำปัจจุบัน</t>
  </si>
  <si>
    <t>1= ทำงาน
2= ทำงานพร้อมกับศึกษา 
3= ศึกษาต่อ    
4= ยังไม่ได้ทำงาน          5= เกณฑ์ทหาร           6= อุปสมบท  7=ช่วยเหลือกิจการของครอบครัว 8=อื่นๆ โปรดระบุ</t>
  </si>
  <si>
    <t>work_status_txt</t>
  </si>
  <si>
    <t>กรณีเลือกสถานภาพการทำงาน ข้อ 8 อื่นๆ ระบุตามจริง</t>
  </si>
  <si>
    <t>ระบุตามจริง</t>
  </si>
  <si>
    <t>ตอนที่ 2 ความคิดเห็นต่อประเด็นด้านการพัฒนาตนเองของบัณฑิต</t>
  </si>
  <si>
    <t>1. ท่านได้เข้าร่วมกิจกรรมจิตอาสา สาธารณะประโยชน์ หรือไม่</t>
  </si>
  <si>
    <t>P21</t>
  </si>
  <si>
    <t>1. เข้าร่วม 2.ไม่ได้เข้าร่วม</t>
  </si>
  <si>
    <t>1 =เข้าร่วม 2=ไม่ได้เข้าร่วม</t>
  </si>
  <si>
    <t>P211</t>
  </si>
  <si>
    <t>กรณีเลือกเข้าร่วมให้เลือกได้มากกว่า 1 ข้อ</t>
  </si>
  <si>
    <t>1. ด้านวิชาชีพ/การ 2. ด้านสิ่งแวดล้อม  3.ด้านกฎหมาย กฎระเบียบ  4.ด้านสังคมสงเคราะห์ เช่น การเลี้ยงอาหารเด็กกำพร้า คนชรา เป็นต้น 5. ด้านสาธารณะประโยชน์และสาธารณะกุศล เช่น การออกค่ายอาสาพัฒนา การบริจาคโลหิต เป็นต้น 6. อื่นๆ (โปรดระบุ)</t>
  </si>
  <si>
    <t>กรณีเลือกข้อ 1 ด้านวิชาชีพ/วิชาการ บันทึก 1 ไม่เลือกบันทึก 0</t>
  </si>
  <si>
    <t>P212</t>
  </si>
  <si>
    <t>กรณีเลือกข้อ 2ด้านสิ่งแวดล้อม บันทึก 1 ไม่เลือกบันทึก 0</t>
  </si>
  <si>
    <t>P213</t>
  </si>
  <si>
    <t>กรณีเลือกข้อ 3 ด้านกฎหมาย/กฎระเบียบ บันทึก 1 ไม่เลือกบันทึก 0</t>
  </si>
  <si>
    <t>P214</t>
  </si>
  <si>
    <t>กรณีเลือกข้อ 4 ด้านสังคมสงเคราะห์ บันทึก 1 ไม่เลือกบันทึก 0</t>
  </si>
  <si>
    <t>P215</t>
  </si>
  <si>
    <t>กรณีเลือกข้อ 5 ด้านสาธารณประโยชน์สาธารณกุศล บันทึก 1 ไม่เลือกบันทึก 0</t>
  </si>
  <si>
    <t>P216</t>
  </si>
  <si>
    <t>กรณีเลือกข้อ 6 อื่นๆระบุ บันทึก 1 ไม่เลือกบันทึก 0</t>
  </si>
  <si>
    <t>P216_txt</t>
  </si>
  <si>
    <t xml:space="preserve"> ระบุข้อความตามจริง กรณีเลือกอื่นๆ (ระบุ)</t>
  </si>
  <si>
    <t>2. ท่านใช้อุปกรณ์ใดในการศึกษา ค้นคว้า วิเคราะห์ข้อมูล (สามารถตอบได้มากกว่า 1 ข้อ)</t>
  </si>
  <si>
    <t>P221</t>
  </si>
  <si>
    <t>1. Smart phone 2. Tablet 3. Computer 4. อื่นๆ ระบุ</t>
  </si>
  <si>
    <t>กรณีเลือกข้อ 1 Smart Phone บันทึก 1 ไม่เลือกบันทึก 0</t>
  </si>
  <si>
    <t>P222</t>
  </si>
  <si>
    <t>กรณีเลือกข้อ 2 Tablet บันทึก 1 ไม่เลือกบันทึก 0</t>
  </si>
  <si>
    <t>P223</t>
  </si>
  <si>
    <t>กรณีเลือกข้อ 3 Computer บันทึก 1 ไม่เลือกบันทึก 0</t>
  </si>
  <si>
    <t>P224</t>
  </si>
  <si>
    <t>กรณีเลือกข้อ 4 อื่นๆระบุ บันทึก 1 ไม่เลือกบันทึก 0</t>
  </si>
  <si>
    <t>P224_txt</t>
  </si>
  <si>
    <t>3. ท่านใช้ช่องทางในการศึกษา ค้นคว้า วิเคราะห์ข้อมูล หรือในชีวิตประจำวัน ใช่องทางใดบ้าง</t>
  </si>
  <si>
    <t>P231</t>
  </si>
  <si>
    <t>1.Internet 2. สื่อสิ่งพิมพ์ต่างๆ 3. . อื่นๆ ระบุ</t>
  </si>
  <si>
    <t>กรณีเลือกข้อ 1 Internet บันทึก 1 ไม่เลือกบันทึก 0</t>
  </si>
  <si>
    <t>P232</t>
  </si>
  <si>
    <t>กรณีเลือกข้อ 2 สื่อสิ่งพิมพ์ต่างๆ บันทึก 1 ไม่เลือกบันทึก 0</t>
  </si>
  <si>
    <t>P233</t>
  </si>
  <si>
    <t>กรณีเลือกข้อ 3 อื่นๆระบุ บันทึก 1 ไม่เลือกบันทึก 0</t>
  </si>
  <si>
    <t>P233_txt</t>
  </si>
  <si>
    <t>ในกรณีใช้ Internet ท่านใช้ application ใดในการศึกษา ค้นคว้า วิเคราะห์ข้อมูล หรือในชีวิตประจำวัน และเมื่อได้ข้อมูลแล้ว ท่านนำข้อมูลไปใช้ประโยชน์ในระดับใด (สามารถตอบได้มากกว่า 1 ข้อ)</t>
  </si>
  <si>
    <t>1.Search Engine  2. You Tube                 3. Line  4. Facebook 5. Twitter 6. อื่นๆ ระบุ</t>
  </si>
  <si>
    <t>P2311</t>
  </si>
  <si>
    <t xml:space="preserve">กรณีเลือก ข้อ 1 Search Engine </t>
  </si>
  <si>
    <t xml:space="preserve"> บันทึก 1 ไม่เลือกบันทึก 0</t>
  </si>
  <si>
    <t>P2311_scale</t>
  </si>
  <si>
    <t>กรณีเลือก ข้อ 1 Search Engine   ถ้าไม่เลือกบันทึก 0</t>
  </si>
  <si>
    <t xml:space="preserve">ระดับการนำข้อมูลไปใช้ประโยขน์
4 = เห็นด้วยมาก
3 = เห็นด้วยปานกลาง
2 = เห็นด้วยน้อย
</t>
  </si>
  <si>
    <t xml:space="preserve">เห็นด้วยมาก บันทึก 4    เห็นด้วยปานกลาง บันทึก 3
เห็นด้วยน้อย บันทึก 2
</t>
  </si>
  <si>
    <t>P2312</t>
  </si>
  <si>
    <t xml:space="preserve">กรณีเลือก ข้อ 2 You Tube </t>
  </si>
  <si>
    <t>เลือกข้อนี้บันทึก 1 ไม่เลือกบันทึก 0</t>
  </si>
  <si>
    <t>P2312_scale</t>
  </si>
  <si>
    <t>กรณีเลือก ข้อ 2 You Tube   ถ้าไม่เลือก บันทึก 0</t>
  </si>
  <si>
    <t>P2313</t>
  </si>
  <si>
    <t>กรณีเลือก ข้อ 3 Line บันทึก 1  ถ้าไม่เลือกบันทึก 0</t>
  </si>
  <si>
    <t>P2313_scale</t>
  </si>
  <si>
    <t>กรณีเลือก ข้อ 3 Line  ถ้าไม่เลือกบันทึก 0</t>
  </si>
  <si>
    <t>P2314</t>
  </si>
  <si>
    <t>กรณีเลือก ข้อ 4 Facebook   ถ้าไม่เลือกบันทึก 0</t>
  </si>
  <si>
    <t>P2314_scale</t>
  </si>
  <si>
    <t>กรณีเลือก ข้อ 4 Facebook  ถ้าไม่เลือกบันทึก 0</t>
  </si>
  <si>
    <t>P2315</t>
  </si>
  <si>
    <t>กรณีเลือก ข้อ 5 Twitter   ถ้าไม่เลือกบันทึก 0</t>
  </si>
  <si>
    <t>P2315_scale</t>
  </si>
  <si>
    <t>กรณีเลือก ข้อ 5 Twitter  ถ้าไม่เลือกบันทึก 0</t>
  </si>
  <si>
    <t>P2316</t>
  </si>
  <si>
    <t>กรณีเลือก ข้อ 6 อื่นๆระบุ   ถ้าไม่เลือกบันทึก 0</t>
  </si>
  <si>
    <t>P2316_scale</t>
  </si>
  <si>
    <t>กรณีเลือก ข้อ 6 อื่นๆระบุ  ถ้าไม่เลือกบันทึก 0</t>
  </si>
  <si>
    <t>4. ท่านใช้ Software ใดในการทำงาน ศึกษา ค้นคว้า วิเคราะห์ข้อมูล หรือในชีวิตประจำวัน(สามารถตอบได้มากกว่า 1 ข้อ)</t>
  </si>
  <si>
    <t>P241</t>
  </si>
  <si>
    <t>4. ท่านใช้ Software ใดในการทำงาน ศึกษา ค้นคว้า วิเคราะห์ข้อมูล หรือในชีวิตประจำวัน(สามารถตอบได้มากกว่า 1 ข้อ)  1.MS-Excel  2=MS-Power Point 3= MS-Word 4=Photoshop 5=อื่นๆ (โปรดระบุ)</t>
  </si>
  <si>
    <t>กรณีเลือกข้อ 1.MS-Excel</t>
  </si>
  <si>
    <t>P242</t>
  </si>
  <si>
    <t>กรณีเลือกข้อ 2.MS-Power Point</t>
  </si>
  <si>
    <t>P243</t>
  </si>
  <si>
    <t>กรณีเลือกข้อ 3.MS-Word</t>
  </si>
  <si>
    <t>P244</t>
  </si>
  <si>
    <t>กรณีเลือกข้อ 4.Photoshop</t>
  </si>
  <si>
    <t>P245</t>
  </si>
  <si>
    <t>กรณีเลือกข้อ 5.อื่นๆระบุ</t>
  </si>
  <si>
    <t>P245txt</t>
  </si>
  <si>
    <t>ระบุข้อความตามจริง</t>
  </si>
  <si>
    <t>5. ปัจจุบันท่านยังพัฒนาตนเองในด้านใดบ้าง (สามารถตอบได้มากกว่า 1 ข้อ)</t>
  </si>
  <si>
    <t>P51</t>
  </si>
  <si>
    <t>5.ปัจจุบันท่านยังพัฒนาตนเองในด้านใดบ้าง (ตอบได้มากกว่า 1 ข้อ)</t>
  </si>
  <si>
    <t>กรณีเลือกข้อ 1.การศึกษาต่อ</t>
  </si>
  <si>
    <t>P52</t>
  </si>
  <si>
    <t>กรณีเลือกข้อ 2.การเรียนรู้ผ่านสื่อสารสนเทศต่างๆ</t>
  </si>
  <si>
    <t>P53</t>
  </si>
  <si>
    <t>กรณีเลือกข้อ 3.การเข้ารับการอบรม</t>
  </si>
  <si>
    <t>P54</t>
  </si>
  <si>
    <t>กรณีเลือกข้อ 4.การเรียนรู้จากการปฏิบัติจริง</t>
  </si>
  <si>
    <t>P55</t>
  </si>
  <si>
    <t>P55txt</t>
  </si>
  <si>
    <t>ระบุข้อความในข้อ 5</t>
  </si>
  <si>
    <t>ตอนที่3  ความคิดเห็นผู้ใช้บัณฑิตที่มีต่อบัณฑิตมหาวิทยาลัยอุบลราชธานี</t>
  </si>
  <si>
    <t>1. ด้านหลักสูตร</t>
  </si>
  <si>
    <t>P3_111</t>
  </si>
  <si>
    <t>1.1 โครงสร้างหลักสูตรมีความเหมาะสม</t>
  </si>
  <si>
    <t>มากที่สุด, มาก, ปานกลาง, น้อย, น้อยที่สุด</t>
  </si>
  <si>
    <t>1 = เห็นด้วยน้อยที่สุด
2 = เห็นด้วยน้อย
3 = เห็นด้วยปานกลาง
4 = เห็นด้วยมาก
5 = เห็นด้วยมากที่สุด</t>
  </si>
  <si>
    <t>P3_112</t>
  </si>
  <si>
    <t>1.2 สาขาวิชาที่ท่านสําเร็จการศึกษามีแหล่งงานรองรับ</t>
  </si>
  <si>
    <t>P3_113</t>
  </si>
  <si>
    <t>1.3 หลักสูตรมีความทันสมัยทันต่อการเปลี่ยนแปลงของเทคโนโลยีสังคม และวัฒนธรรม ท่านสามารถนําความรู้ไปใช้ในการทํางานได้อย่างมีประสิทธิภาพ</t>
  </si>
  <si>
    <t>P3_114</t>
  </si>
  <si>
    <t>1.4 การจัดการเรียนการสอนสอดคล้องกับปรัชญา และวัตถุประสงค์ของหลักสูตร</t>
  </si>
  <si>
    <t>P3_115</t>
  </si>
  <si>
    <t>1.5 กระบวนการสอนสอดแทรกคุณธรรม จริยธรรมที่ดีให้แก่ท่าน</t>
  </si>
  <si>
    <t>P3_116</t>
  </si>
  <si>
    <t>1.6 รายวิชาที่เรียนเป็นประโยชน์ต่อการศึกษาต่อ ในระดับที่สูงขึ้น</t>
  </si>
  <si>
    <t>P3_117</t>
  </si>
  <si>
    <t>1.7 การได้รับการฝึกภาคปฏิบัติตามหลักสูตร</t>
  </si>
  <si>
    <t>2. ด้านอาจารย์ผู้สอน</t>
  </si>
  <si>
    <t>P3_221</t>
  </si>
  <si>
    <t>2.1 ความสามารถในการสอนการถ่ายทอดเนื้อหาวิชา</t>
  </si>
  <si>
    <t>P3_222</t>
  </si>
  <si>
    <t>2.2 ความรู้ความเชี่ยวชาญในวิชาที่สอน</t>
  </si>
  <si>
    <t>P3_223</t>
  </si>
  <si>
    <t>2.3 กระบวนการสอนส่งเสรม และพัฒนาทักษะความคิดให้แก่นักศึกษา</t>
  </si>
  <si>
    <t>P3_224</t>
  </si>
  <si>
    <t>2.4 ความพร้อมด้านเอกสาร คู่มือหรือตําราประกอบการสอน</t>
  </si>
  <si>
    <t>P3_225</t>
  </si>
  <si>
    <t>2.5 การใช้สื่อการสอนหรือเทคโนโลยีที่ทันสมัยประกอบการสอน</t>
  </si>
  <si>
    <t>P3_226</t>
  </si>
  <si>
    <t>2.6 จำนวนอาจารย์มีเพียงพอต่อหลักสูตร</t>
  </si>
  <si>
    <t>P3_227</t>
  </si>
  <si>
    <t>2.7 การวัดผลและประเมินผลการเรียนมีความโปร่งใส ยุติธรรม</t>
  </si>
  <si>
    <t>P3_228</t>
  </si>
  <si>
    <t>2.8 การปฏิบัติตนเป็นแบบอย่างที่ดีและเป็นที่น่าเคารพ</t>
  </si>
  <si>
    <t>3.ด้านระบบการให้คำแนะนำปรึกษา</t>
  </si>
  <si>
    <t>P3_331</t>
  </si>
  <si>
    <t>3.1 มีระบบการให้นักศึกษาเข้าพบอย่างเหมาะสม</t>
  </si>
  <si>
    <t>P3_332</t>
  </si>
  <si>
    <t>3.2 มีการติดตามผลการเรียนของนักศึกษาอย่างใกล้ชิด</t>
  </si>
  <si>
    <t>P3_333</t>
  </si>
  <si>
    <t>3.3 ให้ความช่วยเหลือนักศึกษาในการวางแผนการศึกษา หรือให้คำปรึกษา</t>
  </si>
  <si>
    <t>P3_334</t>
  </si>
  <si>
    <t>3.4 แนะนำเกี่ยวกับโอกาสในการศึกษาต่อ หรือแนวทางการประกอบอาชีพ</t>
  </si>
  <si>
    <t>4. ด้านกิจกรรมพัฒนานักศึกษา</t>
  </si>
  <si>
    <t>P3_441</t>
  </si>
  <si>
    <t>4.1 กิจกรรมเสริมหลักสูตรในรายวิชา เช่น การศึกษานอกสถานที่การสัมมนาวิชาการ  การฝึกปฏิบัติฯ  ส่งเสริมการทํางานเป็นทีม และศักยภาพ นักศึกษาในการนําความรู้และทักษะไปประยุกต์ใช้อย่างเหมาะสม</t>
  </si>
  <si>
    <t>P3_442</t>
  </si>
  <si>
    <t>4.2 กิจกรรมนักศึกษาพัฒนาด้านการส่งเสริมสุขภาพและกีฬา</t>
  </si>
  <si>
    <t>P3_443</t>
  </si>
  <si>
    <t>4.3 กิจกรรมนักศึกษามีส่วนในการรักษาสิ่งแวดล้อม</t>
  </si>
  <si>
    <t>P3_444</t>
  </si>
  <si>
    <t>4.4 กิจกรรมนักศึกษาพัฒนาทักษะทางวิชาการให้แก่นักศึกษา</t>
  </si>
  <si>
    <t>P3_445</t>
  </si>
  <si>
    <t>4.5 กิจกรรมนักศึกษาพัฒนาทักษะทางสังคมให้แก่นักศึกษา</t>
  </si>
  <si>
    <t>P3_446</t>
  </si>
  <si>
    <t>4.6 กิจกรรมนักศึกษาที่จัดพัฒนาทักษะการทํางานที่ดีให้แก่นักศึกษา</t>
  </si>
  <si>
    <t>P3_447</t>
  </si>
  <si>
    <t>4.7 กิจกรรมนักศึกษาที่จัดพัฒนาทักษะความคิดให้แก่นักศึกษา</t>
  </si>
  <si>
    <t>P3_448</t>
  </si>
  <si>
    <t>4.8 กิจกรรมนักศึกษาที่จัดสงเสริมคุณธรรม จริยธรรมให้แก่นักศึกษา</t>
  </si>
  <si>
    <t>P3_449</t>
  </si>
  <si>
    <t>4.9 การสนับสนุนและส่งเสริมการจัดกิจกรรมเพื่อพัฒนาอัตลักษณ์ ของนักศึกษา (สร้างสรรค์ สามัคคี สํานึกดีต่อสังคม) ผ่านองค์กรนักศึกษาต่างๆ เช่น สภานักศึกษาสโมสรนักศึกษา ชมรมกิจกรรมต่างๆ ได้อย่างเหมาะสม</t>
  </si>
  <si>
    <t>5. การให้บริการ และสิ่งสนับสนุนการเรียนรู้</t>
  </si>
  <si>
    <t>P3_551</t>
  </si>
  <si>
    <t>5.1 การใหบริการของเจาหนาที่ในภาพรวมมีประสิทธิภาพ</t>
  </si>
  <si>
    <t>P3_552</t>
  </si>
  <si>
    <t>5.2 การบริการคอมพิวเตอร์ และเทคโนโลยสารสนเทศที่สนับสนุนกิจกรรมการเรียนรู้และตอบสนองความต้องการของนักศึกษาอย่างเพียงพอ</t>
  </si>
  <si>
    <t>P3_553</t>
  </si>
  <si>
    <t>5.3 ความเหมาะสมและเพียงพอ ของวัสดุอุปกรณ์ ห้องเรียน ห้องปฏิบัติการ และสถานที่ปฏิบัติการ</t>
  </si>
  <si>
    <t>P3_554</t>
  </si>
  <si>
    <t>5.4 ความเหมาะสมในการจัดสรรทุนการศึกษาให้แก่นักศึกษา</t>
  </si>
  <si>
    <t>P3_555</t>
  </si>
  <si>
    <t>5.5 การให้บริการหอพักภายในมหาวิทยาลัยอยางมีประสิทธิภาพ</t>
  </si>
  <si>
    <t>P3_556</t>
  </si>
  <si>
    <t>5.6 การจัดบริการด้านโรงอาหาร ศูนย์อาหารได้อย่างเหมาะสม</t>
  </si>
  <si>
    <t>P3_557</t>
  </si>
  <si>
    <t>5.7 การจัดการจราจรภายในมหาวิทยาลัยได้อย่างเหมาะสม</t>
  </si>
  <si>
    <t>P3_558</t>
  </si>
  <si>
    <t>5.8 การให้บริการด้านสถานพยาบาลภายในมหาวิทยาลัยมีความเพียงพอ</t>
  </si>
  <si>
    <t>P3_559</t>
  </si>
  <si>
    <t>5.9 การพัฒนาระบบการให้บริการนักศึกษาผ่านระบบสารสนเทศ ที่ตอบสนองความตองการของนักศึกษาอย่างมีประสิทธิภาพ เช่น ระบบลงทะเบียนออนไลน์ (REG) ระบบสารสนเทศนักศึกษา กองทุนกู้ยืมเพื่อการศึกษา (UBU-SIS) เป็นต้น</t>
  </si>
  <si>
    <t>P3_5510</t>
  </si>
  <si>
    <t>5.10 การพัฒนาสื่ออิเล็กทรอนิกส์ เช่น e-library e-book และบทเรียน Online ที่มีคุณภาพ และตอบสนองความต้องการของนักศึกษา</t>
  </si>
  <si>
    <t>P3_55111</t>
  </si>
  <si>
    <t>5.11 การปรับปรุงและพัฒนามีการจัดสภาพแวดล้อมที่เอื้อต่อการเรียนรู้และคุณภาพชีวิตของนักศึกษา</t>
  </si>
  <si>
    <t>P3_5512</t>
  </si>
  <si>
    <t>5.12 การพัฒนาระบบบริการห้องสมุดที่ทันสมัย และแหล่งเรียนรู้อื่นที่สอดคล้องกับความต้องการของนักศึกษาอย่างมีประสิทธิภาพ</t>
  </si>
  <si>
    <t>P3_5513</t>
  </si>
  <si>
    <t>5.13 การจัดหาพื้นที่/สถานที่ให้นักศึกษาและอาจารย์ ได้พบปะและทำงานร่วมกัน</t>
  </si>
  <si>
    <t>6.ผลการเรียนรู้ที่มีผลต่อการทำงาน</t>
  </si>
  <si>
    <t>6.1 ท่านคิดว่าความรู้และประสบการณ์ทีได้รับจากมหาวิทยาลัยอุบลราชธานี ในประเด็นต่อไปนี้ มีประโยชน์ต่อตัวท่านเพียงใด</t>
  </si>
  <si>
    <t>P3_611</t>
  </si>
  <si>
    <t>6.1.1 ด้านวิชาการ</t>
  </si>
  <si>
    <t>P3_612</t>
  </si>
  <si>
    <t>6.1.2 ด้านการแก้ปัญหา</t>
  </si>
  <si>
    <t>P3_613</t>
  </si>
  <si>
    <t>6.1.3 ด้านการทํางานร่วมกับผู้อื่น</t>
  </si>
  <si>
    <t>P3_614</t>
  </si>
  <si>
    <t>6.1.4 ด้านความรับผิดชอบ</t>
  </si>
  <si>
    <t>P3_615</t>
  </si>
  <si>
    <t>6.1.5 ด้านคุณธรรม จริยธรรม</t>
  </si>
  <si>
    <t>6.2 ความรู้ที่ได้รับจากมหาวิทยาลัยอุบลราชธานี ช่วยเสริมโอกาสแก่ท่าน ในประเด็นต่อไปนี้เพียงใด</t>
  </si>
  <si>
    <t>P3_621</t>
  </si>
  <si>
    <t>6.2.1 มีโอกาสได้งานที่ดี</t>
  </si>
  <si>
    <t>P3_622</t>
  </si>
  <si>
    <t>6.2.2 มีโอกาสก้าวหน้าไปสู่ตาแหน่งที่สูงขึ้น</t>
  </si>
  <si>
    <t>P3_623</t>
  </si>
  <si>
    <t>6.2.3 ได้รับการยอมรับจากบุคคลอื่น</t>
  </si>
  <si>
    <t>7. ความภาคภูมิใจตอมหาวิทยาลัย</t>
  </si>
  <si>
    <t>P3_71</t>
  </si>
  <si>
    <t>7.1 ท่านมีความภาคภูมิใจที่เป็นบัณฑิตมหาวิทยาลัยอุบลราชธานีเพียงใด</t>
  </si>
  <si>
    <t>7.2 การเป็นบัณฑิตมหาวิทยาลัยอุบลราชธานีท่านมีความภาคภูมิใจต่อมหาวิทยาลัยในประเด็นต่อไปนี้เพียงใด</t>
  </si>
  <si>
    <t>P3_721</t>
  </si>
  <si>
    <t>7.2.1 ด้านภาพลักษณชื่อเสียงของมหาวิทยาลัย และคณะ</t>
  </si>
  <si>
    <t>P3_722</t>
  </si>
  <si>
    <t>7.2.2 ด้านเอกลักษณ์ของมหาวทยาลัย “ภูมิปัญญาแห่งภูมิภาคลุ่มน้ำโขง”</t>
  </si>
  <si>
    <t>P3_723</t>
  </si>
  <si>
    <t>7.2.3 ด้านความเป็นเลิศทางวิชาการ และระบบการเรียนการสอนที่มีประสิทธิภาพ</t>
  </si>
  <si>
    <t>P3_724</t>
  </si>
  <si>
    <t>7.2.4 ด้านอนุรักษ์ศิลปวัฒนธรรม</t>
  </si>
  <si>
    <t>P3_725</t>
  </si>
  <si>
    <t>7.2.5 ด้านศิษย์เก่าและศิษย์ปัจจุบันที่สร้างชื่อเสียง</t>
  </si>
  <si>
    <t>P3_726</t>
  </si>
  <si>
    <t>7.2.6 ด้านการบริการชุมชนเป็นที่พึ่งของชุมชนโดยใช้ความเชี่ยวชาญของ คณะและมหาวิทยาลัย</t>
  </si>
  <si>
    <t>P3_8</t>
  </si>
  <si>
    <t>8. ในภาพรวมท่านมีความพึงพอใจตอคุณภาพการจัดการเรียนการสอนและ ระบบการบริหารจัดการของมหาวิทยาลัยอุบลราชธานีเพียงใด</t>
  </si>
  <si>
    <t>ตอนที่ 4 ข้อเสนอแนะ</t>
  </si>
  <si>
    <t>P4_11</t>
  </si>
  <si>
    <t>1.ท่านคิดว่าเนื้อหาในรายวิชาด้านใดหรือทักษะด้านใดที่ส่งเสริมและเอื้อประโยชน์ต่อการประกอบอาชีพของบัณฑิตที่ท่านคิดว่ามหาวิทยาลัยควรจัดเพิ่มเติม</t>
  </si>
  <si>
    <t xml:space="preserve">1.ไม่มี เพราะครบถ้วนแล้ว          </t>
  </si>
  <si>
    <t>เลือกไม่มีเพราะครบถ้วนแล้วข้อ 1 บันทึก 1 ไม่เลือกบันทึก 0</t>
  </si>
  <si>
    <t>P4_121</t>
  </si>
  <si>
    <t>ควรเพิ่มทักษะในด้าน ดังต่อไปนี้</t>
  </si>
  <si>
    <t xml:space="preserve"> 1.ภาษาต่างประเทศ </t>
  </si>
  <si>
    <t>เลือกข้อนี้ บันทึก 1 ไม่เลือกบันทึก 0</t>
  </si>
  <si>
    <t>P4_121txt1</t>
  </si>
  <si>
    <t xml:space="preserve">(ระบุภาษา1...)  </t>
  </si>
  <si>
    <t>บันทึกข้อความตามจริง</t>
  </si>
  <si>
    <t>P4_121txt1L</t>
  </si>
  <si>
    <t>เลือกทักษะภาษาด้านการฟังบันทึก 1 ไม่เลือกบันทึก 0</t>
  </si>
  <si>
    <t>P4_121txt1S</t>
  </si>
  <si>
    <t>เลือกทักษะภาษาด้านการพูดบันทึก 1 ไม่เลือกบันทึก 0</t>
  </si>
  <si>
    <t>P4_121txt1R</t>
  </si>
  <si>
    <t>ทักษะภาษาด้านการอ่านบันทึก 1 ไม่เลือกบันทึก 0</t>
  </si>
  <si>
    <t>P4_121txt1W</t>
  </si>
  <si>
    <t>ทักษะภาษาด้านการเขียน บันทึก 1 ไม่เลือกบันทึก 0</t>
  </si>
  <si>
    <t>P4_121txt2</t>
  </si>
  <si>
    <t xml:space="preserve">(ระบุภาษา2...)  </t>
  </si>
  <si>
    <t>P4_121txt2L</t>
  </si>
  <si>
    <t>P4_121txt2S</t>
  </si>
  <si>
    <t>P4_121txt2R</t>
  </si>
  <si>
    <t>P4_121txt2W</t>
  </si>
  <si>
    <t>P4_121txt3</t>
  </si>
  <si>
    <t xml:space="preserve">(ระบุภาษา3...)  </t>
  </si>
  <si>
    <t>P4_121txt3L</t>
  </si>
  <si>
    <t>P4_121txt3S</t>
  </si>
  <si>
    <t>P4_121txt3R</t>
  </si>
  <si>
    <t>P4_121txt3W</t>
  </si>
  <si>
    <t>P4_122</t>
  </si>
  <si>
    <t>2. การฝึกปฏิบัติจริง</t>
  </si>
  <si>
    <t>P4_123</t>
  </si>
  <si>
    <t>3. ความรู้และการฝึกปฏิบัติเกี่ยวกับระบบคอมพิวเตอร์เทคโนโลยีที่ทันสมัย</t>
  </si>
  <si>
    <t>P4_124</t>
  </si>
  <si>
    <t xml:space="preserve">4. ระบบมาตรฐานควบคุมคุณภาพ </t>
  </si>
  <si>
    <t>P4_124txt</t>
  </si>
  <si>
    <t>ระบุข้อความชื่อระบบจากข้อ 4</t>
  </si>
  <si>
    <t>P4_125</t>
  </si>
  <si>
    <t>5. การบริหารจัดการองค์กร เช่น การจัดการความรู้ การบริหารความเสี่ยงเป็นต้น</t>
  </si>
  <si>
    <t>P4_126</t>
  </si>
  <si>
    <t>6. ทักษะทางสังคม การทำงานร่วมกับผู้อื่น การจัดการความขัดแย้งในองค์กร</t>
  </si>
  <si>
    <t>P4_127</t>
  </si>
  <si>
    <t>7. คุณธรรมและจริยธรรม</t>
  </si>
  <si>
    <t>P4_128</t>
  </si>
  <si>
    <t>8. อื่นๆระบุ</t>
  </si>
  <si>
    <t>P4_128txt</t>
  </si>
  <si>
    <t>ระบุข้อความจากข้อ 8</t>
  </si>
  <si>
    <t>P4_21</t>
  </si>
  <si>
    <t>2. ท่านต้องการให้มหาวิทยาลัยจัดกิจกรรม/โครงการเพื่อเพิ่มพูนความรู้หรือฝึกอบรมให้แก่ศิษย์เก่าด้านใด (ตอบได้มากกว่า 1 ข้อ)</t>
  </si>
  <si>
    <t xml:space="preserve">1. ภาษาอังกฤษ </t>
  </si>
  <si>
    <t>P4_22</t>
  </si>
  <si>
    <t xml:space="preserve"> 2. การประกอบอาชีพอิสระ</t>
  </si>
  <si>
    <t>P4_23</t>
  </si>
  <si>
    <t xml:space="preserve"> 3. คอมพิวเตอร์อิสระ </t>
  </si>
  <si>
    <t>P4_24</t>
  </si>
  <si>
    <t>4. ทักษะวิชาการในสาขาที่สำเร็จการศึกษา</t>
  </si>
  <si>
    <t>P4_25</t>
  </si>
  <si>
    <t>5. อื่นๆโปรดระบุ</t>
  </si>
  <si>
    <t>P4_25txt</t>
  </si>
  <si>
    <t>ระบุข้อความจากข้อ 5</t>
  </si>
  <si>
    <t>P4_31</t>
  </si>
  <si>
    <t>3. ท่านต้องการให้มหาวิทยาลัยจัดกิจกรรม/โครงการเพื่อพัฒนาศักยภาพของศิษย์เก่าด้านใด (ตอบได้มากกว่า 1 ข้อ)</t>
  </si>
  <si>
    <t xml:space="preserve">1. การพัฒนาบุคลิกภาพ </t>
  </si>
  <si>
    <t>P4_32</t>
  </si>
  <si>
    <t xml:space="preserve">2 การพัฒนาทักษะการเป็นผู้นำ </t>
  </si>
  <si>
    <t>P4_33</t>
  </si>
  <si>
    <t>3. ด้านวิชาการ เช่น จัดประชุมสัมมนาเชิงวิชาการ เป็นต้น</t>
  </si>
  <si>
    <t>P4_34</t>
  </si>
  <si>
    <t>4. การพัฒนาทักษะทางการบริหารจัดการ</t>
  </si>
  <si>
    <t>P4_35</t>
  </si>
  <si>
    <t>P4_35txt</t>
  </si>
  <si>
    <t>4. ข้อเสนอแนะเพิ่มเติม</t>
  </si>
  <si>
    <t>P4_41</t>
  </si>
  <si>
    <t>4.1 เพื่อการพัฒนาระดับมหาวิทยาลัย</t>
  </si>
  <si>
    <t>-</t>
  </si>
  <si>
    <t>P4_42</t>
  </si>
  <si>
    <t>4.2 เพื่อการพัฒนาระดับคณะ</t>
  </si>
  <si>
    <t>P4_43</t>
  </si>
  <si>
    <t>4.3 เพื่อการพัฒนาระดับหลักสูตร</t>
  </si>
  <si>
    <t>ที่</t>
  </si>
  <si>
    <t>P225</t>
  </si>
  <si>
    <t>P226</t>
  </si>
  <si>
    <t>P227</t>
  </si>
  <si>
    <t>P227_txt</t>
  </si>
  <si>
    <t>P2311_lev</t>
  </si>
  <si>
    <t>P2312_lev</t>
  </si>
  <si>
    <t>P2313_lev</t>
  </si>
  <si>
    <t>P2314_lev</t>
  </si>
  <si>
    <t>P2315_lev</t>
  </si>
  <si>
    <t>P2316_lev</t>
  </si>
  <si>
    <t>P2316_txt</t>
  </si>
  <si>
    <t>P2321</t>
  </si>
  <si>
    <t>P2321_lev</t>
  </si>
  <si>
    <t>P2322</t>
  </si>
  <si>
    <t>P2322_lev</t>
  </si>
  <si>
    <t>P2323</t>
  </si>
  <si>
    <t>P2323_lev</t>
  </si>
  <si>
    <t>P2324</t>
  </si>
  <si>
    <t>P2324_lev</t>
  </si>
  <si>
    <t>P2325</t>
  </si>
  <si>
    <t>P2325_lev</t>
  </si>
  <si>
    <t>P2326</t>
  </si>
  <si>
    <t>P2326_lev</t>
  </si>
  <si>
    <t>P2326_txt</t>
  </si>
  <si>
    <t>P251</t>
  </si>
  <si>
    <t>P252</t>
  </si>
  <si>
    <t>P253</t>
  </si>
  <si>
    <t>P254</t>
  </si>
  <si>
    <t>P255</t>
  </si>
  <si>
    <t>P255_txt</t>
  </si>
  <si>
    <t>P3_31</t>
  </si>
  <si>
    <t>P3_311</t>
  </si>
  <si>
    <t>P3_311L</t>
  </si>
  <si>
    <t>P3_311S</t>
  </si>
  <si>
    <t>P3_311R</t>
  </si>
  <si>
    <t>P3_311W</t>
  </si>
  <si>
    <t>P3_312</t>
  </si>
  <si>
    <t>P3_312L</t>
  </si>
  <si>
    <t>P3_312S</t>
  </si>
  <si>
    <t>P3_312R</t>
  </si>
  <si>
    <t>P3_312W</t>
  </si>
  <si>
    <t>P3_313</t>
  </si>
  <si>
    <t>P3_313L</t>
  </si>
  <si>
    <t>P3_313S</t>
  </si>
  <si>
    <t>P3_313R</t>
  </si>
  <si>
    <t>P3_313W</t>
  </si>
  <si>
    <t>P3_314</t>
  </si>
  <si>
    <t>P3_314L</t>
  </si>
  <si>
    <t>P3_314S</t>
  </si>
  <si>
    <t>P3_314R</t>
  </si>
  <si>
    <t>P3_314W</t>
  </si>
  <si>
    <t>P3_315</t>
  </si>
  <si>
    <t>P3_315txt</t>
  </si>
  <si>
    <t>P3_315L</t>
  </si>
  <si>
    <t>P3_315s</t>
  </si>
  <si>
    <t>P3_315R</t>
  </si>
  <si>
    <t>P3_15W</t>
  </si>
  <si>
    <t>P3_32</t>
  </si>
  <si>
    <t>P3_33</t>
  </si>
  <si>
    <t>P3_34</t>
  </si>
  <si>
    <t>P3_34txt</t>
  </si>
  <si>
    <t>P3_35</t>
  </si>
  <si>
    <t>P3_36</t>
  </si>
  <si>
    <t>P3_37</t>
  </si>
  <si>
    <t>P3_38</t>
  </si>
  <si>
    <t>P3_38txt</t>
  </si>
  <si>
    <t>P3_321</t>
  </si>
  <si>
    <t>P3_322</t>
  </si>
  <si>
    <t>P3_323</t>
  </si>
  <si>
    <t>P3_324</t>
  </si>
  <si>
    <t>P3_325</t>
  </si>
  <si>
    <t>P3_325txt</t>
  </si>
  <si>
    <t>P3_335</t>
  </si>
  <si>
    <t>P3_335txt</t>
  </si>
  <si>
    <t>P4_12</t>
  </si>
  <si>
    <t>P4_13</t>
  </si>
  <si>
    <t>P4_14</t>
  </si>
  <si>
    <t>P4_15</t>
  </si>
  <si>
    <t>P4_16</t>
  </si>
  <si>
    <t>P4_26</t>
  </si>
  <si>
    <t>P4_27</t>
  </si>
  <si>
    <t>P4_44</t>
  </si>
  <si>
    <t>P4_45</t>
  </si>
  <si>
    <t>P4_46</t>
  </si>
  <si>
    <t>P4_47</t>
  </si>
  <si>
    <t>P4_48</t>
  </si>
  <si>
    <t>P4_49</t>
  </si>
  <si>
    <t>P4_51</t>
  </si>
  <si>
    <t>P4_52</t>
  </si>
  <si>
    <t>P4_53</t>
  </si>
  <si>
    <t>P4_54</t>
  </si>
  <si>
    <t>P4_55</t>
  </si>
  <si>
    <t>P4_56</t>
  </si>
  <si>
    <t>P4_57</t>
  </si>
  <si>
    <t>P4_58</t>
  </si>
  <si>
    <t>P4_59</t>
  </si>
  <si>
    <t>P4_510</t>
  </si>
  <si>
    <t>P4_511</t>
  </si>
  <si>
    <t>P4_512</t>
  </si>
  <si>
    <t>P4_513</t>
  </si>
  <si>
    <t>P4_611</t>
  </si>
  <si>
    <t>P4_612</t>
  </si>
  <si>
    <t>P4_613</t>
  </si>
  <si>
    <t>P4_614</t>
  </si>
  <si>
    <t>P4_615</t>
  </si>
  <si>
    <t>P4_621</t>
  </si>
  <si>
    <t>P4_622</t>
  </si>
  <si>
    <t>P4_623</t>
  </si>
  <si>
    <t>P4_71</t>
  </si>
  <si>
    <t>P4_721</t>
  </si>
  <si>
    <t>P4_722</t>
  </si>
  <si>
    <t>P4_723</t>
  </si>
  <si>
    <t>P4_724</t>
  </si>
  <si>
    <t>P4_725</t>
  </si>
  <si>
    <t>P4_726</t>
  </si>
  <si>
    <t>P4_8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</si>
</sst>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b/>
      <sz val="14"/>
      <color theme="1"/>
      <name val="TH SarabunPSK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0" fontId="3" fillId="0" borderId="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0" fontId="6" fillId="0" borderId="8" xfId="2" applyFont="1" applyBorder="1" applyAlignment="1">
      <alignment vertical="top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3" fillId="0" borderId="2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vertical="top"/>
    </xf>
    <xf numFmtId="0" fontId="4" fillId="0" borderId="7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0" fontId="2" fillId="2" borderId="1" xfId="1" applyFill="1" applyBorder="1" applyAlignment="1">
      <alignment horizontal="center" vertical="top" wrapText="1"/>
    </xf>
    <xf numFmtId="0" fontId="0" fillId="2" borderId="1" xfId="3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2" fillId="2" borderId="0" xfId="1" applyFill="1" applyAlignment="1">
      <alignment vertical="top"/>
    </xf>
    <xf numFmtId="0" fontId="2" fillId="3" borderId="10" xfId="1" applyFill="1" applyBorder="1" applyAlignment="1">
      <alignment horizontal="center" vertical="top" wrapText="1"/>
    </xf>
    <xf numFmtId="0" fontId="2" fillId="3" borderId="10" xfId="1" applyFill="1" applyBorder="1" applyAlignment="1">
      <alignment vertical="top" wrapText="1"/>
    </xf>
    <xf numFmtId="0" fontId="0" fillId="3" borderId="10" xfId="4" applyNumberFormat="1" applyFont="1" applyFill="1" applyBorder="1" applyAlignment="1">
      <alignment vertical="top" wrapText="1"/>
    </xf>
    <xf numFmtId="37" fontId="0" fillId="3" borderId="10" xfId="4" applyNumberFormat="1" applyFont="1" applyFill="1" applyBorder="1" applyAlignment="1">
      <alignment vertical="top" wrapText="1"/>
    </xf>
    <xf numFmtId="0" fontId="2" fillId="3" borderId="0" xfId="1" applyFill="1" applyAlignment="1">
      <alignment vertical="top" wrapText="1"/>
    </xf>
    <xf numFmtId="0" fontId="2" fillId="3" borderId="11" xfId="1" applyFill="1" applyBorder="1" applyAlignment="1">
      <alignment horizontal="center" vertical="top" wrapText="1"/>
    </xf>
    <xf numFmtId="0" fontId="0" fillId="3" borderId="11" xfId="4" applyNumberFormat="1" applyFont="1" applyFill="1" applyBorder="1" applyAlignment="1">
      <alignment vertical="top" wrapText="1"/>
    </xf>
    <xf numFmtId="0" fontId="2" fillId="3" borderId="11" xfId="1" applyFill="1" applyBorder="1" applyAlignment="1">
      <alignment vertical="top" wrapText="1"/>
    </xf>
    <xf numFmtId="0" fontId="2" fillId="3" borderId="11" xfId="1" applyFill="1" applyBorder="1" applyAlignment="1">
      <alignment vertical="top"/>
    </xf>
    <xf numFmtId="0" fontId="2" fillId="3" borderId="0" xfId="1" applyFill="1" applyAlignment="1">
      <alignment vertical="top"/>
    </xf>
    <xf numFmtId="0" fontId="0" fillId="3" borderId="11" xfId="3" applyNumberFormat="1" applyFont="1" applyFill="1" applyBorder="1" applyAlignment="1">
      <alignment vertical="top" wrapText="1"/>
    </xf>
    <xf numFmtId="0" fontId="0" fillId="3" borderId="10" xfId="3" applyNumberFormat="1" applyFont="1" applyFill="1" applyBorder="1" applyAlignment="1">
      <alignment vertical="top" wrapText="1"/>
    </xf>
    <xf numFmtId="0" fontId="2" fillId="3" borderId="10" xfId="1" applyFill="1" applyBorder="1" applyAlignment="1">
      <alignment vertical="top"/>
    </xf>
    <xf numFmtId="0" fontId="2" fillId="0" borderId="11" xfId="1" applyFill="1" applyBorder="1" applyAlignment="1">
      <alignment horizontal="center" vertical="top" wrapText="1"/>
    </xf>
    <xf numFmtId="0" fontId="2" fillId="0" borderId="10" xfId="1" applyFill="1" applyBorder="1" applyAlignment="1">
      <alignment vertical="top" wrapText="1"/>
    </xf>
    <xf numFmtId="0" fontId="0" fillId="0" borderId="10" xfId="3" applyNumberFormat="1" applyFont="1" applyFill="1" applyBorder="1" applyAlignment="1">
      <alignment vertical="top" wrapText="1"/>
    </xf>
    <xf numFmtId="0" fontId="2" fillId="0" borderId="10" xfId="1" applyFill="1" applyBorder="1" applyAlignment="1">
      <alignment vertical="top"/>
    </xf>
    <xf numFmtId="0" fontId="2" fillId="0" borderId="0" xfId="1" applyFill="1" applyAlignment="1">
      <alignment vertical="top"/>
    </xf>
    <xf numFmtId="0" fontId="2" fillId="0" borderId="10" xfId="1" applyFill="1" applyBorder="1" applyAlignment="1">
      <alignment horizontal="center" vertical="top" wrapText="1"/>
    </xf>
    <xf numFmtId="0" fontId="2" fillId="0" borderId="0" xfId="1" applyFill="1" applyAlignment="1">
      <alignment vertical="top" wrapText="1"/>
    </xf>
    <xf numFmtId="0" fontId="0" fillId="0" borderId="11" xfId="3" applyNumberFormat="1" applyFont="1" applyFill="1" applyBorder="1" applyAlignment="1">
      <alignment vertical="top" wrapText="1"/>
    </xf>
    <xf numFmtId="0" fontId="2" fillId="0" borderId="11" xfId="1" applyFill="1" applyBorder="1" applyAlignment="1">
      <alignment vertical="top" wrapText="1"/>
    </xf>
    <xf numFmtId="0" fontId="2" fillId="0" borderId="11" xfId="1" applyFill="1" applyBorder="1" applyAlignment="1">
      <alignment vertical="top"/>
    </xf>
    <xf numFmtId="0" fontId="2" fillId="0" borderId="11" xfId="1" applyFill="1" applyBorder="1" applyAlignment="1">
      <alignment horizontal="left" vertical="top" wrapText="1"/>
    </xf>
    <xf numFmtId="0" fontId="2" fillId="0" borderId="11" xfId="1" applyFont="1" applyFill="1" applyBorder="1" applyAlignment="1">
      <alignment vertical="top" wrapText="1"/>
    </xf>
    <xf numFmtId="0" fontId="0" fillId="0" borderId="11" xfId="3" applyNumberFormat="1" applyFont="1" applyFill="1" applyBorder="1" applyAlignment="1">
      <alignment vertical="top"/>
    </xf>
    <xf numFmtId="0" fontId="0" fillId="0" borderId="0" xfId="3" applyNumberFormat="1" applyFont="1" applyFill="1" applyAlignment="1">
      <alignment vertical="top"/>
    </xf>
  </cellXfs>
  <cellStyles count="5">
    <cellStyle name="เครื่องหมายจุลภาค 2" xfId="4"/>
    <cellStyle name="เครื่องหมายจุลภาค 2 2" xfId="3"/>
    <cellStyle name="ปกติ" xfId="0" builtinId="0"/>
    <cellStyle name="ปกติ 2 2" xfId="1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showGridLines="0" zoomScale="85" zoomScaleNormal="85" workbookViewId="0">
      <pane xSplit="1" ySplit="2" topLeftCell="B166" activePane="bottomRight" state="frozen"/>
      <selection pane="topRight" activeCell="B1" sqref="B1"/>
      <selection pane="bottomLeft" activeCell="A3" sqref="A3"/>
      <selection pane="bottomRight" activeCell="F72" sqref="F72"/>
    </sheetView>
  </sheetViews>
  <sheetFormatPr defaultRowHeight="19.5" x14ac:dyDescent="0.2"/>
  <cols>
    <col min="1" max="1" width="17.75" style="2" customWidth="1"/>
    <col min="2" max="2" width="33.625" style="2" customWidth="1"/>
    <col min="3" max="3" width="17.125" style="2" customWidth="1"/>
    <col min="4" max="5" width="17.75" style="2" customWidth="1"/>
    <col min="6" max="6" width="2.625" style="2" customWidth="1"/>
    <col min="7" max="7" width="2.625" style="3" customWidth="1"/>
    <col min="8" max="16384" width="9" style="2"/>
  </cols>
  <sheetData>
    <row r="1" spans="1:8" x14ac:dyDescent="0.2">
      <c r="A1" s="1" t="s">
        <v>0</v>
      </c>
    </row>
    <row r="2" spans="1:8" s="3" customFormat="1" ht="39" x14ac:dyDescent="0.2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</row>
    <row r="3" spans="1:8" s="3" customFormat="1" x14ac:dyDescent="0.2">
      <c r="A3" s="6" t="s">
        <v>6</v>
      </c>
      <c r="B3" s="4"/>
      <c r="C3" s="4"/>
      <c r="D3" s="4"/>
      <c r="E3" s="4"/>
    </row>
    <row r="4" spans="1:8" x14ac:dyDescent="0.2">
      <c r="A4" s="7" t="s">
        <v>7</v>
      </c>
      <c r="B4" s="7" t="s">
        <v>8</v>
      </c>
      <c r="C4" s="8" t="s">
        <v>9</v>
      </c>
      <c r="D4" s="7" t="s">
        <v>10</v>
      </c>
      <c r="E4" s="7">
        <v>8</v>
      </c>
    </row>
    <row r="5" spans="1:8" x14ac:dyDescent="0.2">
      <c r="A5" s="7" t="s">
        <v>11</v>
      </c>
      <c r="B5" s="7" t="s">
        <v>12</v>
      </c>
      <c r="C5" s="8" t="s">
        <v>9</v>
      </c>
      <c r="D5" s="7" t="s">
        <v>13</v>
      </c>
      <c r="E5" s="7" t="s">
        <v>14</v>
      </c>
      <c r="H5" s="2">
        <f>0.8*30</f>
        <v>24</v>
      </c>
    </row>
    <row r="6" spans="1:8" x14ac:dyDescent="0.2">
      <c r="A6" s="7" t="s">
        <v>15</v>
      </c>
      <c r="B6" s="7" t="s">
        <v>16</v>
      </c>
      <c r="C6" s="8" t="s">
        <v>9</v>
      </c>
      <c r="D6" s="7" t="s">
        <v>13</v>
      </c>
      <c r="E6" s="7">
        <v>8</v>
      </c>
    </row>
    <row r="7" spans="1:8" x14ac:dyDescent="0.2">
      <c r="A7" s="7" t="s">
        <v>17</v>
      </c>
      <c r="B7" s="7" t="s">
        <v>18</v>
      </c>
      <c r="C7" s="8" t="s">
        <v>9</v>
      </c>
      <c r="D7" s="7" t="s">
        <v>13</v>
      </c>
      <c r="E7" s="7" t="s">
        <v>14</v>
      </c>
    </row>
    <row r="8" spans="1:8" x14ac:dyDescent="0.2">
      <c r="A8" s="7" t="s">
        <v>19</v>
      </c>
      <c r="B8" s="7" t="s">
        <v>20</v>
      </c>
      <c r="C8" s="8" t="s">
        <v>9</v>
      </c>
      <c r="D8" s="7" t="s">
        <v>13</v>
      </c>
      <c r="E8" s="7" t="s">
        <v>14</v>
      </c>
    </row>
    <row r="9" spans="1:8" x14ac:dyDescent="0.2">
      <c r="A9" s="7" t="s">
        <v>21</v>
      </c>
      <c r="B9" s="7" t="s">
        <v>22</v>
      </c>
      <c r="C9" s="8" t="s">
        <v>9</v>
      </c>
      <c r="D9" s="7" t="s">
        <v>13</v>
      </c>
      <c r="E9" s="7" t="s">
        <v>14</v>
      </c>
    </row>
    <row r="10" spans="1:8" x14ac:dyDescent="0.2">
      <c r="A10" s="7" t="s">
        <v>23</v>
      </c>
      <c r="B10" s="7" t="s">
        <v>24</v>
      </c>
      <c r="C10" s="8" t="s">
        <v>9</v>
      </c>
      <c r="D10" s="7" t="s">
        <v>13</v>
      </c>
      <c r="E10" s="7">
        <v>5</v>
      </c>
    </row>
    <row r="11" spans="1:8" ht="195" x14ac:dyDescent="0.2">
      <c r="A11" s="7" t="s">
        <v>25</v>
      </c>
      <c r="B11" s="7" t="s">
        <v>26</v>
      </c>
      <c r="C11" s="9" t="s">
        <v>27</v>
      </c>
      <c r="D11" s="9" t="s">
        <v>27</v>
      </c>
      <c r="E11" s="7">
        <v>1</v>
      </c>
    </row>
    <row r="12" spans="1:8" ht="39" x14ac:dyDescent="0.2">
      <c r="A12" s="7" t="s">
        <v>28</v>
      </c>
      <c r="B12" s="7" t="s">
        <v>29</v>
      </c>
      <c r="C12" s="9" t="s">
        <v>9</v>
      </c>
      <c r="D12" s="9" t="s">
        <v>30</v>
      </c>
      <c r="E12" s="7"/>
    </row>
    <row r="13" spans="1:8" x14ac:dyDescent="0.2">
      <c r="A13" s="10" t="s">
        <v>31</v>
      </c>
      <c r="B13" s="7"/>
      <c r="C13" s="7"/>
      <c r="D13" s="9"/>
      <c r="E13" s="7"/>
    </row>
    <row r="14" spans="1:8" x14ac:dyDescent="0.2">
      <c r="A14" s="11"/>
      <c r="B14" s="12" t="s">
        <v>32</v>
      </c>
      <c r="C14" s="13"/>
      <c r="D14" s="13"/>
      <c r="E14" s="14"/>
    </row>
    <row r="15" spans="1:8" ht="39" x14ac:dyDescent="0.2">
      <c r="A15" s="7" t="s">
        <v>33</v>
      </c>
      <c r="B15" s="9"/>
      <c r="C15" s="9" t="s">
        <v>34</v>
      </c>
      <c r="D15" s="9" t="s">
        <v>35</v>
      </c>
      <c r="E15" s="15">
        <v>1</v>
      </c>
    </row>
    <row r="16" spans="1:8" ht="58.5" x14ac:dyDescent="0.2">
      <c r="A16" s="7" t="s">
        <v>36</v>
      </c>
      <c r="B16" s="16" t="s">
        <v>37</v>
      </c>
      <c r="C16" s="17" t="s">
        <v>38</v>
      </c>
      <c r="D16" s="18" t="s">
        <v>39</v>
      </c>
      <c r="E16" s="19">
        <v>1</v>
      </c>
    </row>
    <row r="17" spans="1:5" ht="58.5" x14ac:dyDescent="0.2">
      <c r="A17" s="7" t="s">
        <v>40</v>
      </c>
      <c r="B17" s="20"/>
      <c r="C17" s="21"/>
      <c r="D17" s="18" t="s">
        <v>41</v>
      </c>
      <c r="E17" s="19">
        <v>1</v>
      </c>
    </row>
    <row r="18" spans="1:5" ht="78" x14ac:dyDescent="0.2">
      <c r="A18" s="7" t="s">
        <v>42</v>
      </c>
      <c r="B18" s="20"/>
      <c r="C18" s="21"/>
      <c r="D18" s="18" t="s">
        <v>43</v>
      </c>
      <c r="E18" s="19">
        <v>1</v>
      </c>
    </row>
    <row r="19" spans="1:5" ht="58.5" x14ac:dyDescent="0.2">
      <c r="A19" s="7" t="s">
        <v>44</v>
      </c>
      <c r="B19" s="20"/>
      <c r="C19" s="21"/>
      <c r="D19" s="18" t="s">
        <v>45</v>
      </c>
      <c r="E19" s="19">
        <v>1</v>
      </c>
    </row>
    <row r="20" spans="1:5" ht="78" x14ac:dyDescent="0.2">
      <c r="A20" s="7" t="s">
        <v>46</v>
      </c>
      <c r="B20" s="20"/>
      <c r="C20" s="21"/>
      <c r="D20" s="18" t="s">
        <v>47</v>
      </c>
      <c r="E20" s="19">
        <v>1</v>
      </c>
    </row>
    <row r="21" spans="1:5" ht="58.5" x14ac:dyDescent="0.2">
      <c r="A21" s="7" t="s">
        <v>48</v>
      </c>
      <c r="B21" s="20"/>
      <c r="C21" s="21"/>
      <c r="D21" s="18" t="s">
        <v>49</v>
      </c>
      <c r="E21" s="19">
        <v>1</v>
      </c>
    </row>
    <row r="22" spans="1:5" ht="39" x14ac:dyDescent="0.2">
      <c r="A22" s="7" t="s">
        <v>50</v>
      </c>
      <c r="B22" s="20"/>
      <c r="C22" s="21"/>
      <c r="D22" s="18" t="s">
        <v>51</v>
      </c>
      <c r="E22" s="19">
        <v>50</v>
      </c>
    </row>
    <row r="23" spans="1:5" x14ac:dyDescent="0.2">
      <c r="A23" s="11"/>
      <c r="B23" s="22" t="s">
        <v>52</v>
      </c>
      <c r="C23" s="23"/>
      <c r="D23" s="23"/>
      <c r="E23" s="24"/>
    </row>
    <row r="24" spans="1:5" ht="58.5" x14ac:dyDescent="0.2">
      <c r="A24" s="7" t="s">
        <v>53</v>
      </c>
      <c r="B24" s="16" t="s">
        <v>37</v>
      </c>
      <c r="C24" s="17" t="s">
        <v>54</v>
      </c>
      <c r="D24" s="18" t="s">
        <v>55</v>
      </c>
      <c r="E24" s="19">
        <v>1</v>
      </c>
    </row>
    <row r="25" spans="1:5" ht="58.5" x14ac:dyDescent="0.2">
      <c r="A25" s="7" t="s">
        <v>56</v>
      </c>
      <c r="B25" s="20"/>
      <c r="C25" s="21"/>
      <c r="D25" s="18" t="s">
        <v>57</v>
      </c>
      <c r="E25" s="19">
        <v>1</v>
      </c>
    </row>
    <row r="26" spans="1:5" ht="58.5" x14ac:dyDescent="0.2">
      <c r="A26" s="7" t="s">
        <v>58</v>
      </c>
      <c r="B26" s="20"/>
      <c r="C26" s="21"/>
      <c r="D26" s="18" t="s">
        <v>59</v>
      </c>
      <c r="E26" s="19">
        <v>1</v>
      </c>
    </row>
    <row r="27" spans="1:5" ht="58.5" x14ac:dyDescent="0.2">
      <c r="A27" s="7" t="s">
        <v>60</v>
      </c>
      <c r="B27" s="20"/>
      <c r="C27" s="21"/>
      <c r="D27" s="18" t="s">
        <v>61</v>
      </c>
      <c r="E27" s="19">
        <v>1</v>
      </c>
    </row>
    <row r="28" spans="1:5" ht="39" x14ac:dyDescent="0.2">
      <c r="A28" s="7" t="s">
        <v>62</v>
      </c>
      <c r="B28" s="20"/>
      <c r="C28" s="21"/>
      <c r="D28" s="18" t="s">
        <v>51</v>
      </c>
      <c r="E28" s="19">
        <v>50</v>
      </c>
    </row>
    <row r="29" spans="1:5" x14ac:dyDescent="0.2">
      <c r="A29" s="11"/>
      <c r="B29" s="22" t="s">
        <v>63</v>
      </c>
      <c r="C29" s="23"/>
      <c r="D29" s="23"/>
      <c r="E29" s="24"/>
    </row>
    <row r="30" spans="1:5" ht="58.5" x14ac:dyDescent="0.2">
      <c r="A30" s="7" t="s">
        <v>64</v>
      </c>
      <c r="B30" s="16"/>
      <c r="C30" s="17" t="s">
        <v>65</v>
      </c>
      <c r="D30" s="18" t="s">
        <v>66</v>
      </c>
      <c r="E30" s="19">
        <v>1</v>
      </c>
    </row>
    <row r="31" spans="1:5" ht="58.5" x14ac:dyDescent="0.2">
      <c r="A31" s="7" t="s">
        <v>67</v>
      </c>
      <c r="B31" s="20"/>
      <c r="C31" s="21"/>
      <c r="D31" s="18" t="s">
        <v>68</v>
      </c>
      <c r="E31" s="19">
        <v>1</v>
      </c>
    </row>
    <row r="32" spans="1:5" ht="58.5" x14ac:dyDescent="0.2">
      <c r="A32" s="7" t="s">
        <v>69</v>
      </c>
      <c r="B32" s="20"/>
      <c r="C32" s="21"/>
      <c r="D32" s="18" t="s">
        <v>70</v>
      </c>
      <c r="E32" s="19">
        <v>1</v>
      </c>
    </row>
    <row r="33" spans="1:5" ht="39" x14ac:dyDescent="0.2">
      <c r="A33" s="7" t="s">
        <v>71</v>
      </c>
      <c r="B33" s="20"/>
      <c r="C33" s="21"/>
      <c r="D33" s="18" t="s">
        <v>51</v>
      </c>
      <c r="E33" s="19">
        <v>50</v>
      </c>
    </row>
    <row r="34" spans="1:5" ht="97.5" x14ac:dyDescent="0.2">
      <c r="A34" s="7"/>
      <c r="B34" s="7" t="s">
        <v>72</v>
      </c>
      <c r="C34" s="9" t="s">
        <v>73</v>
      </c>
      <c r="D34" s="18"/>
      <c r="E34" s="19"/>
    </row>
    <row r="35" spans="1:5" ht="39" x14ac:dyDescent="0.2">
      <c r="A35" s="7" t="s">
        <v>74</v>
      </c>
      <c r="B35" s="7"/>
      <c r="C35" s="9" t="s">
        <v>75</v>
      </c>
      <c r="D35" s="18" t="s">
        <v>76</v>
      </c>
      <c r="E35" s="19">
        <v>1</v>
      </c>
    </row>
    <row r="36" spans="1:5" ht="136.5" x14ac:dyDescent="0.2">
      <c r="A36" s="7" t="s">
        <v>77</v>
      </c>
      <c r="B36" s="9" t="s">
        <v>78</v>
      </c>
      <c r="C36" s="18" t="s">
        <v>79</v>
      </c>
      <c r="D36" s="18" t="s">
        <v>80</v>
      </c>
      <c r="E36" s="19">
        <v>1</v>
      </c>
    </row>
    <row r="37" spans="1:5" ht="39" x14ac:dyDescent="0.2">
      <c r="A37" s="7" t="s">
        <v>81</v>
      </c>
      <c r="B37" s="7"/>
      <c r="C37" s="9" t="s">
        <v>82</v>
      </c>
      <c r="D37" s="18" t="s">
        <v>83</v>
      </c>
      <c r="E37" s="19">
        <v>1</v>
      </c>
    </row>
    <row r="38" spans="1:5" ht="136.5" x14ac:dyDescent="0.2">
      <c r="A38" s="7" t="s">
        <v>84</v>
      </c>
      <c r="B38" s="9" t="s">
        <v>85</v>
      </c>
      <c r="C38" s="18" t="s">
        <v>79</v>
      </c>
      <c r="D38" s="18" t="s">
        <v>80</v>
      </c>
      <c r="E38" s="19">
        <v>1</v>
      </c>
    </row>
    <row r="39" spans="1:5" ht="58.5" x14ac:dyDescent="0.2">
      <c r="A39" s="7" t="s">
        <v>86</v>
      </c>
      <c r="B39" s="7"/>
      <c r="C39" s="9" t="s">
        <v>87</v>
      </c>
      <c r="D39" s="18" t="s">
        <v>76</v>
      </c>
      <c r="E39" s="19">
        <v>1</v>
      </c>
    </row>
    <row r="40" spans="1:5" ht="136.5" x14ac:dyDescent="0.2">
      <c r="A40" s="7" t="s">
        <v>88</v>
      </c>
      <c r="B40" s="9" t="s">
        <v>89</v>
      </c>
      <c r="C40" s="18" t="s">
        <v>79</v>
      </c>
      <c r="D40" s="18" t="s">
        <v>80</v>
      </c>
      <c r="E40" s="19">
        <v>1</v>
      </c>
    </row>
    <row r="41" spans="1:5" ht="58.5" x14ac:dyDescent="0.2">
      <c r="A41" s="7" t="s">
        <v>90</v>
      </c>
      <c r="B41" s="7"/>
      <c r="C41" s="9" t="s">
        <v>91</v>
      </c>
      <c r="D41" s="18" t="s">
        <v>76</v>
      </c>
      <c r="E41" s="19">
        <v>1</v>
      </c>
    </row>
    <row r="42" spans="1:5" ht="136.5" x14ac:dyDescent="0.2">
      <c r="A42" s="7" t="s">
        <v>92</v>
      </c>
      <c r="B42" s="9" t="s">
        <v>93</v>
      </c>
      <c r="C42" s="18" t="s">
        <v>79</v>
      </c>
      <c r="D42" s="18" t="s">
        <v>80</v>
      </c>
      <c r="E42" s="19">
        <v>1</v>
      </c>
    </row>
    <row r="43" spans="1:5" ht="58.5" x14ac:dyDescent="0.2">
      <c r="A43" s="7" t="s">
        <v>94</v>
      </c>
      <c r="B43" s="7"/>
      <c r="C43" s="9" t="s">
        <v>95</v>
      </c>
      <c r="D43" s="18" t="s">
        <v>76</v>
      </c>
      <c r="E43" s="19">
        <v>1</v>
      </c>
    </row>
    <row r="44" spans="1:5" ht="136.5" x14ac:dyDescent="0.2">
      <c r="A44" s="7" t="s">
        <v>96</v>
      </c>
      <c r="B44" s="9" t="s">
        <v>97</v>
      </c>
      <c r="C44" s="18" t="s">
        <v>79</v>
      </c>
      <c r="D44" s="18" t="s">
        <v>80</v>
      </c>
      <c r="E44" s="19">
        <v>1</v>
      </c>
    </row>
    <row r="45" spans="1:5" ht="58.5" x14ac:dyDescent="0.2">
      <c r="A45" s="7" t="s">
        <v>98</v>
      </c>
      <c r="B45" s="7"/>
      <c r="C45" s="9" t="s">
        <v>99</v>
      </c>
      <c r="D45" s="18" t="s">
        <v>76</v>
      </c>
      <c r="E45" s="19">
        <v>1</v>
      </c>
    </row>
    <row r="46" spans="1:5" ht="136.5" x14ac:dyDescent="0.2">
      <c r="A46" s="7" t="s">
        <v>100</v>
      </c>
      <c r="B46" s="9" t="s">
        <v>101</v>
      </c>
      <c r="C46" s="18" t="s">
        <v>79</v>
      </c>
      <c r="D46" s="18" t="s">
        <v>80</v>
      </c>
      <c r="E46" s="19">
        <v>1</v>
      </c>
    </row>
    <row r="47" spans="1:5" ht="19.5" customHeight="1" x14ac:dyDescent="0.2">
      <c r="A47" s="11"/>
      <c r="B47" s="22" t="s">
        <v>102</v>
      </c>
      <c r="C47" s="23"/>
      <c r="D47" s="23"/>
      <c r="E47" s="24"/>
    </row>
    <row r="48" spans="1:5" ht="39" x14ac:dyDescent="0.2">
      <c r="A48" s="7" t="s">
        <v>103</v>
      </c>
      <c r="B48" s="17" t="s">
        <v>104</v>
      </c>
      <c r="C48" s="25" t="s">
        <v>105</v>
      </c>
      <c r="D48" s="18" t="s">
        <v>76</v>
      </c>
      <c r="E48" s="19">
        <v>1</v>
      </c>
    </row>
    <row r="49" spans="1:10" ht="39" x14ac:dyDescent="0.2">
      <c r="A49" s="7" t="s">
        <v>106</v>
      </c>
      <c r="B49" s="21"/>
      <c r="C49" s="25" t="s">
        <v>107</v>
      </c>
      <c r="D49" s="18" t="s">
        <v>76</v>
      </c>
      <c r="E49" s="19">
        <v>1</v>
      </c>
    </row>
    <row r="50" spans="1:10" ht="39" x14ac:dyDescent="0.2">
      <c r="A50" s="7" t="s">
        <v>108</v>
      </c>
      <c r="B50" s="21"/>
      <c r="C50" s="25" t="s">
        <v>109</v>
      </c>
      <c r="D50" s="18" t="s">
        <v>76</v>
      </c>
      <c r="E50" s="19"/>
    </row>
    <row r="51" spans="1:10" ht="39" x14ac:dyDescent="0.2">
      <c r="A51" s="7" t="s">
        <v>110</v>
      </c>
      <c r="B51" s="21"/>
      <c r="C51" s="25" t="s">
        <v>111</v>
      </c>
      <c r="D51" s="18" t="s">
        <v>76</v>
      </c>
      <c r="E51" s="19">
        <v>1</v>
      </c>
    </row>
    <row r="52" spans="1:10" ht="39" x14ac:dyDescent="0.2">
      <c r="A52" s="7" t="s">
        <v>112</v>
      </c>
      <c r="B52" s="21"/>
      <c r="C52" s="25" t="s">
        <v>113</v>
      </c>
      <c r="D52" s="18" t="s">
        <v>76</v>
      </c>
      <c r="E52" s="19">
        <v>1</v>
      </c>
    </row>
    <row r="53" spans="1:10" ht="39" x14ac:dyDescent="0.2">
      <c r="A53" s="7" t="s">
        <v>114</v>
      </c>
      <c r="B53" s="21"/>
      <c r="C53" s="25" t="s">
        <v>113</v>
      </c>
      <c r="D53" s="18" t="s">
        <v>115</v>
      </c>
      <c r="E53" s="19" t="s">
        <v>14</v>
      </c>
    </row>
    <row r="54" spans="1:10" ht="19.5" customHeight="1" x14ac:dyDescent="0.2">
      <c r="A54" s="11"/>
      <c r="B54" s="22" t="s">
        <v>116</v>
      </c>
      <c r="C54" s="26"/>
      <c r="D54" s="26"/>
      <c r="E54" s="27"/>
    </row>
    <row r="55" spans="1:10" ht="39" x14ac:dyDescent="0.2">
      <c r="A55" s="7" t="s">
        <v>117</v>
      </c>
      <c r="B55" s="17" t="s">
        <v>118</v>
      </c>
      <c r="C55" s="25" t="s">
        <v>119</v>
      </c>
      <c r="D55" s="18" t="s">
        <v>76</v>
      </c>
      <c r="E55" s="19">
        <v>1</v>
      </c>
    </row>
    <row r="56" spans="1:10" ht="58.5" x14ac:dyDescent="0.2">
      <c r="A56" s="7" t="s">
        <v>120</v>
      </c>
      <c r="B56" s="21"/>
      <c r="C56" s="25" t="s">
        <v>121</v>
      </c>
      <c r="D56" s="18" t="s">
        <v>76</v>
      </c>
      <c r="E56" s="19"/>
    </row>
    <row r="57" spans="1:10" ht="39" x14ac:dyDescent="0.2">
      <c r="A57" s="7" t="s">
        <v>122</v>
      </c>
      <c r="B57" s="21"/>
      <c r="C57" s="25" t="s">
        <v>123</v>
      </c>
      <c r="D57" s="18" t="s">
        <v>76</v>
      </c>
      <c r="E57" s="19"/>
    </row>
    <row r="58" spans="1:10" ht="39" x14ac:dyDescent="0.2">
      <c r="A58" s="7" t="s">
        <v>124</v>
      </c>
      <c r="B58" s="21"/>
      <c r="C58" s="25" t="s">
        <v>125</v>
      </c>
      <c r="D58" s="18" t="s">
        <v>76</v>
      </c>
      <c r="E58" s="19">
        <v>1</v>
      </c>
      <c r="J58" s="2">
        <f>120000/49</f>
        <v>2448.9795918367345</v>
      </c>
    </row>
    <row r="59" spans="1:10" ht="39" x14ac:dyDescent="0.2">
      <c r="A59" s="7" t="s">
        <v>126</v>
      </c>
      <c r="B59" s="21"/>
      <c r="C59" s="25" t="s">
        <v>113</v>
      </c>
      <c r="D59" s="18" t="s">
        <v>76</v>
      </c>
      <c r="E59" s="19">
        <v>1</v>
      </c>
      <c r="J59" s="2">
        <f>+J58*0.25</f>
        <v>612.24489795918362</v>
      </c>
    </row>
    <row r="60" spans="1:10" x14ac:dyDescent="0.2">
      <c r="A60" s="7" t="s">
        <v>127</v>
      </c>
      <c r="B60" s="21"/>
      <c r="C60" s="25" t="s">
        <v>128</v>
      </c>
      <c r="D60" s="18" t="s">
        <v>115</v>
      </c>
      <c r="E60" s="19"/>
    </row>
    <row r="61" spans="1:10" x14ac:dyDescent="0.2">
      <c r="A61" s="7"/>
      <c r="B61" s="9"/>
      <c r="C61" s="9"/>
      <c r="D61" s="9"/>
      <c r="E61" s="15">
        <v>1</v>
      </c>
    </row>
    <row r="62" spans="1:10" x14ac:dyDescent="0.2">
      <c r="A62" s="10" t="s">
        <v>129</v>
      </c>
      <c r="B62" s="7"/>
      <c r="C62" s="7"/>
      <c r="D62" s="9"/>
      <c r="E62" s="7"/>
    </row>
    <row r="63" spans="1:10" x14ac:dyDescent="0.2">
      <c r="A63" s="11"/>
      <c r="B63" s="28" t="s">
        <v>130</v>
      </c>
      <c r="C63" s="29"/>
      <c r="D63" s="29"/>
      <c r="E63" s="30"/>
    </row>
    <row r="64" spans="1:10" x14ac:dyDescent="0.2">
      <c r="A64" s="7" t="s">
        <v>131</v>
      </c>
      <c r="B64" s="31" t="s">
        <v>132</v>
      </c>
      <c r="C64" s="17" t="s">
        <v>133</v>
      </c>
      <c r="D64" s="17" t="s">
        <v>134</v>
      </c>
      <c r="E64" s="15">
        <v>1</v>
      </c>
    </row>
    <row r="65" spans="1:13" ht="39" x14ac:dyDescent="0.2">
      <c r="A65" s="7" t="s">
        <v>135</v>
      </c>
      <c r="B65" s="9" t="s">
        <v>136</v>
      </c>
      <c r="C65" s="21"/>
      <c r="D65" s="21"/>
      <c r="E65" s="15">
        <v>1</v>
      </c>
    </row>
    <row r="66" spans="1:13" ht="78" x14ac:dyDescent="0.2">
      <c r="A66" s="7" t="s">
        <v>137</v>
      </c>
      <c r="B66" s="9" t="s">
        <v>138</v>
      </c>
      <c r="C66" s="21"/>
      <c r="D66" s="21"/>
      <c r="E66" s="15">
        <v>1</v>
      </c>
    </row>
    <row r="67" spans="1:13" ht="39" x14ac:dyDescent="0.2">
      <c r="A67" s="7" t="s">
        <v>139</v>
      </c>
      <c r="B67" s="9" t="s">
        <v>140</v>
      </c>
      <c r="C67" s="21"/>
      <c r="D67" s="21"/>
      <c r="E67" s="15">
        <v>1</v>
      </c>
    </row>
    <row r="68" spans="1:13" ht="39" x14ac:dyDescent="0.2">
      <c r="A68" s="7" t="s">
        <v>141</v>
      </c>
      <c r="B68" s="9" t="s">
        <v>142</v>
      </c>
      <c r="C68" s="21"/>
      <c r="D68" s="21"/>
      <c r="E68" s="15">
        <v>1</v>
      </c>
    </row>
    <row r="69" spans="1:13" ht="39" x14ac:dyDescent="0.2">
      <c r="A69" s="7" t="s">
        <v>143</v>
      </c>
      <c r="B69" s="9" t="s">
        <v>144</v>
      </c>
      <c r="C69" s="21"/>
      <c r="D69" s="21"/>
      <c r="E69" s="15">
        <v>1</v>
      </c>
      <c r="M69" s="2">
        <f>1000*0.25</f>
        <v>250</v>
      </c>
    </row>
    <row r="70" spans="1:13" x14ac:dyDescent="0.2">
      <c r="A70" s="7" t="s">
        <v>145</v>
      </c>
      <c r="B70" s="9" t="s">
        <v>146</v>
      </c>
      <c r="C70" s="21"/>
      <c r="D70" s="21"/>
      <c r="E70" s="15">
        <v>1</v>
      </c>
      <c r="M70" s="2">
        <f>50/0.25</f>
        <v>200</v>
      </c>
    </row>
    <row r="71" spans="1:13" x14ac:dyDescent="0.2">
      <c r="A71" s="7"/>
      <c r="B71" s="32" t="s">
        <v>147</v>
      </c>
      <c r="C71" s="21"/>
      <c r="D71" s="21"/>
      <c r="E71" s="7"/>
    </row>
    <row r="72" spans="1:13" ht="39" x14ac:dyDescent="0.2">
      <c r="A72" s="7" t="s">
        <v>148</v>
      </c>
      <c r="B72" s="9" t="s">
        <v>149</v>
      </c>
      <c r="C72" s="21"/>
      <c r="D72" s="21"/>
      <c r="E72" s="15">
        <v>1</v>
      </c>
      <c r="M72" s="2">
        <v>32467</v>
      </c>
    </row>
    <row r="73" spans="1:13" x14ac:dyDescent="0.2">
      <c r="A73" s="7" t="s">
        <v>150</v>
      </c>
      <c r="B73" s="9" t="s">
        <v>151</v>
      </c>
      <c r="C73" s="21"/>
      <c r="D73" s="21"/>
      <c r="E73" s="15">
        <v>1</v>
      </c>
    </row>
    <row r="74" spans="1:13" ht="39" x14ac:dyDescent="0.2">
      <c r="A74" s="7" t="s">
        <v>152</v>
      </c>
      <c r="B74" s="9" t="s">
        <v>153</v>
      </c>
      <c r="C74" s="21"/>
      <c r="D74" s="21"/>
      <c r="E74" s="15">
        <v>1</v>
      </c>
    </row>
    <row r="75" spans="1:13" ht="39" x14ac:dyDescent="0.2">
      <c r="A75" s="7" t="s">
        <v>154</v>
      </c>
      <c r="B75" s="9" t="s">
        <v>155</v>
      </c>
      <c r="C75" s="21"/>
      <c r="D75" s="21"/>
      <c r="E75" s="15">
        <v>1</v>
      </c>
    </row>
    <row r="76" spans="1:13" ht="39" x14ac:dyDescent="0.2">
      <c r="A76" s="7" t="s">
        <v>156</v>
      </c>
      <c r="B76" s="9" t="s">
        <v>157</v>
      </c>
      <c r="C76" s="21"/>
      <c r="D76" s="21"/>
      <c r="E76" s="15">
        <v>1</v>
      </c>
    </row>
    <row r="77" spans="1:13" x14ac:dyDescent="0.2">
      <c r="A77" s="7" t="s">
        <v>158</v>
      </c>
      <c r="B77" s="2" t="s">
        <v>159</v>
      </c>
      <c r="C77" s="21"/>
      <c r="D77" s="21"/>
      <c r="E77" s="7"/>
    </row>
    <row r="78" spans="1:13" ht="39" x14ac:dyDescent="0.2">
      <c r="A78" s="7" t="s">
        <v>160</v>
      </c>
      <c r="B78" s="9" t="s">
        <v>161</v>
      </c>
      <c r="C78" s="21"/>
      <c r="D78" s="21"/>
      <c r="E78" s="15">
        <v>1</v>
      </c>
    </row>
    <row r="79" spans="1:13" ht="39" x14ac:dyDescent="0.2">
      <c r="A79" s="7" t="s">
        <v>162</v>
      </c>
      <c r="B79" s="9" t="s">
        <v>163</v>
      </c>
      <c r="C79" s="21"/>
      <c r="D79" s="21"/>
      <c r="E79" s="15">
        <v>1</v>
      </c>
    </row>
    <row r="80" spans="1:13" x14ac:dyDescent="0.2">
      <c r="A80" s="7"/>
      <c r="B80" s="32" t="s">
        <v>164</v>
      </c>
      <c r="C80" s="21"/>
      <c r="D80" s="21"/>
      <c r="E80" s="15"/>
    </row>
    <row r="81" spans="1:5" x14ac:dyDescent="0.2">
      <c r="A81" s="7" t="s">
        <v>165</v>
      </c>
      <c r="B81" s="9" t="s">
        <v>166</v>
      </c>
      <c r="C81" s="21"/>
      <c r="D81" s="21"/>
      <c r="E81" s="15">
        <v>1</v>
      </c>
    </row>
    <row r="82" spans="1:5" ht="39" x14ac:dyDescent="0.2">
      <c r="A82" s="7" t="s">
        <v>167</v>
      </c>
      <c r="B82" s="9" t="s">
        <v>168</v>
      </c>
      <c r="C82" s="21"/>
      <c r="D82" s="21"/>
      <c r="E82" s="15">
        <v>1</v>
      </c>
    </row>
    <row r="83" spans="1:5" ht="39" x14ac:dyDescent="0.2">
      <c r="A83" s="7" t="s">
        <v>169</v>
      </c>
      <c r="B83" s="9" t="s">
        <v>170</v>
      </c>
      <c r="C83" s="21"/>
      <c r="D83" s="21"/>
      <c r="E83" s="15">
        <v>1</v>
      </c>
    </row>
    <row r="84" spans="1:5" ht="39" x14ac:dyDescent="0.2">
      <c r="A84" s="7" t="s">
        <v>171</v>
      </c>
      <c r="B84" s="9" t="s">
        <v>172</v>
      </c>
      <c r="C84" s="21"/>
      <c r="D84" s="21"/>
      <c r="E84" s="15">
        <v>1</v>
      </c>
    </row>
    <row r="85" spans="1:5" ht="20.25" thickBot="1" x14ac:dyDescent="0.25">
      <c r="A85" s="33"/>
      <c r="B85" s="34" t="s">
        <v>173</v>
      </c>
      <c r="C85" s="21"/>
      <c r="D85" s="21"/>
      <c r="E85" s="33"/>
    </row>
    <row r="86" spans="1:5" ht="97.5" x14ac:dyDescent="0.2">
      <c r="A86" s="7" t="s">
        <v>174</v>
      </c>
      <c r="B86" s="9" t="s">
        <v>175</v>
      </c>
      <c r="C86" s="21"/>
      <c r="D86" s="21"/>
      <c r="E86" s="15">
        <v>1</v>
      </c>
    </row>
    <row r="87" spans="1:5" ht="39" x14ac:dyDescent="0.2">
      <c r="A87" s="7" t="s">
        <v>176</v>
      </c>
      <c r="B87" s="9" t="s">
        <v>177</v>
      </c>
      <c r="C87" s="21"/>
      <c r="D87" s="21"/>
      <c r="E87" s="15">
        <v>1</v>
      </c>
    </row>
    <row r="88" spans="1:5" ht="39" x14ac:dyDescent="0.2">
      <c r="A88" s="7" t="s">
        <v>178</v>
      </c>
      <c r="B88" s="9" t="s">
        <v>179</v>
      </c>
      <c r="C88" s="21"/>
      <c r="D88" s="21"/>
      <c r="E88" s="15">
        <v>1</v>
      </c>
    </row>
    <row r="89" spans="1:5" ht="39" x14ac:dyDescent="0.2">
      <c r="A89" s="7" t="s">
        <v>180</v>
      </c>
      <c r="B89" s="9" t="s">
        <v>181</v>
      </c>
      <c r="C89" s="21"/>
      <c r="D89" s="21"/>
      <c r="E89" s="15">
        <v>1</v>
      </c>
    </row>
    <row r="90" spans="1:5" ht="39" x14ac:dyDescent="0.2">
      <c r="A90" s="7" t="s">
        <v>182</v>
      </c>
      <c r="B90" s="9" t="s">
        <v>183</v>
      </c>
      <c r="C90" s="21"/>
      <c r="D90" s="21"/>
      <c r="E90" s="15">
        <v>1</v>
      </c>
    </row>
    <row r="91" spans="1:5" ht="39" x14ac:dyDescent="0.2">
      <c r="A91" s="7" t="s">
        <v>184</v>
      </c>
      <c r="B91" s="9" t="s">
        <v>185</v>
      </c>
      <c r="C91" s="21"/>
      <c r="D91" s="21"/>
      <c r="E91" s="15">
        <v>1</v>
      </c>
    </row>
    <row r="92" spans="1:5" ht="39" x14ac:dyDescent="0.2">
      <c r="A92" s="7" t="s">
        <v>186</v>
      </c>
      <c r="B92" s="9" t="s">
        <v>187</v>
      </c>
      <c r="C92" s="21"/>
      <c r="D92" s="21"/>
      <c r="E92" s="15">
        <v>1</v>
      </c>
    </row>
    <row r="93" spans="1:5" ht="39" x14ac:dyDescent="0.2">
      <c r="A93" s="7" t="s">
        <v>188</v>
      </c>
      <c r="B93" s="9" t="s">
        <v>189</v>
      </c>
      <c r="C93" s="21"/>
      <c r="D93" s="21"/>
      <c r="E93" s="15">
        <v>1</v>
      </c>
    </row>
    <row r="94" spans="1:5" ht="97.5" x14ac:dyDescent="0.2">
      <c r="A94" s="7" t="s">
        <v>190</v>
      </c>
      <c r="B94" s="9" t="s">
        <v>191</v>
      </c>
      <c r="C94" s="21"/>
      <c r="D94" s="21"/>
      <c r="E94" s="15">
        <v>1</v>
      </c>
    </row>
    <row r="95" spans="1:5" x14ac:dyDescent="0.2">
      <c r="A95" s="7"/>
      <c r="B95" s="35" t="s">
        <v>192</v>
      </c>
      <c r="C95" s="21"/>
      <c r="D95" s="21"/>
      <c r="E95" s="19"/>
    </row>
    <row r="96" spans="1:5" ht="39" x14ac:dyDescent="0.2">
      <c r="A96" s="8" t="s">
        <v>193</v>
      </c>
      <c r="B96" s="9" t="s">
        <v>194</v>
      </c>
      <c r="C96" s="21"/>
      <c r="D96" s="21"/>
      <c r="E96" s="15">
        <v>1</v>
      </c>
    </row>
    <row r="97" spans="1:5" ht="78" x14ac:dyDescent="0.2">
      <c r="A97" s="8" t="s">
        <v>195</v>
      </c>
      <c r="B97" s="9" t="s">
        <v>196</v>
      </c>
      <c r="C97" s="21"/>
      <c r="D97" s="21"/>
      <c r="E97" s="15">
        <v>1</v>
      </c>
    </row>
    <row r="98" spans="1:5" ht="58.5" x14ac:dyDescent="0.2">
      <c r="A98" s="8" t="s">
        <v>197</v>
      </c>
      <c r="B98" s="9" t="s">
        <v>198</v>
      </c>
      <c r="C98" s="21"/>
      <c r="D98" s="21"/>
      <c r="E98" s="15">
        <v>1</v>
      </c>
    </row>
    <row r="99" spans="1:5" ht="39" x14ac:dyDescent="0.2">
      <c r="A99" s="8" t="s">
        <v>199</v>
      </c>
      <c r="B99" s="9" t="s">
        <v>200</v>
      </c>
      <c r="C99" s="21"/>
      <c r="D99" s="21"/>
      <c r="E99" s="15">
        <v>1</v>
      </c>
    </row>
    <row r="100" spans="1:5" ht="39" x14ac:dyDescent="0.2">
      <c r="A100" s="8" t="s">
        <v>201</v>
      </c>
      <c r="B100" s="9" t="s">
        <v>202</v>
      </c>
      <c r="C100" s="21"/>
      <c r="D100" s="21"/>
      <c r="E100" s="15">
        <v>1</v>
      </c>
    </row>
    <row r="101" spans="1:5" ht="39" x14ac:dyDescent="0.2">
      <c r="A101" s="8" t="s">
        <v>203</v>
      </c>
      <c r="B101" s="9" t="s">
        <v>204</v>
      </c>
      <c r="C101" s="21"/>
      <c r="D101" s="21"/>
      <c r="E101" s="15">
        <v>1</v>
      </c>
    </row>
    <row r="102" spans="1:5" ht="39" x14ac:dyDescent="0.2">
      <c r="A102" s="8" t="s">
        <v>205</v>
      </c>
      <c r="B102" s="9" t="s">
        <v>206</v>
      </c>
      <c r="C102" s="21"/>
      <c r="D102" s="21"/>
      <c r="E102" s="15">
        <v>1</v>
      </c>
    </row>
    <row r="103" spans="1:5" ht="39" x14ac:dyDescent="0.2">
      <c r="A103" s="8" t="s">
        <v>207</v>
      </c>
      <c r="B103" s="9" t="s">
        <v>208</v>
      </c>
      <c r="C103" s="21"/>
      <c r="D103" s="21"/>
      <c r="E103" s="15">
        <v>1</v>
      </c>
    </row>
    <row r="104" spans="1:5" ht="117" x14ac:dyDescent="0.2">
      <c r="A104" s="8" t="s">
        <v>209</v>
      </c>
      <c r="B104" s="9" t="s">
        <v>210</v>
      </c>
      <c r="C104" s="21"/>
      <c r="D104" s="21"/>
      <c r="E104" s="15">
        <v>1</v>
      </c>
    </row>
    <row r="105" spans="1:5" ht="58.5" x14ac:dyDescent="0.2">
      <c r="A105" s="8" t="s">
        <v>211</v>
      </c>
      <c r="B105" s="9" t="s">
        <v>212</v>
      </c>
      <c r="C105" s="21"/>
      <c r="D105" s="21"/>
      <c r="E105" s="15">
        <v>1</v>
      </c>
    </row>
    <row r="106" spans="1:5" ht="58.5" x14ac:dyDescent="0.2">
      <c r="A106" s="8" t="s">
        <v>213</v>
      </c>
      <c r="B106" s="9" t="s">
        <v>214</v>
      </c>
      <c r="C106" s="21"/>
      <c r="D106" s="21"/>
      <c r="E106" s="15">
        <v>1</v>
      </c>
    </row>
    <row r="107" spans="1:5" ht="58.5" x14ac:dyDescent="0.2">
      <c r="A107" s="8" t="s">
        <v>215</v>
      </c>
      <c r="B107" s="9" t="s">
        <v>216</v>
      </c>
      <c r="C107" s="21"/>
      <c r="D107" s="21"/>
      <c r="E107" s="15">
        <v>1</v>
      </c>
    </row>
    <row r="108" spans="1:5" ht="39" x14ac:dyDescent="0.2">
      <c r="A108" s="8" t="s">
        <v>217</v>
      </c>
      <c r="B108" s="9" t="s">
        <v>218</v>
      </c>
      <c r="C108" s="21"/>
      <c r="D108" s="21"/>
      <c r="E108" s="15">
        <v>1</v>
      </c>
    </row>
    <row r="109" spans="1:5" x14ac:dyDescent="0.2">
      <c r="A109" s="7"/>
      <c r="B109" s="32" t="s">
        <v>219</v>
      </c>
      <c r="C109" s="21"/>
      <c r="D109" s="21"/>
      <c r="E109" s="15"/>
    </row>
    <row r="110" spans="1:5" ht="58.5" x14ac:dyDescent="0.2">
      <c r="A110" s="7"/>
      <c r="B110" s="36" t="s">
        <v>220</v>
      </c>
      <c r="C110" s="21"/>
      <c r="D110" s="21"/>
      <c r="E110" s="15"/>
    </row>
    <row r="111" spans="1:5" x14ac:dyDescent="0.2">
      <c r="A111" s="7" t="s">
        <v>221</v>
      </c>
      <c r="B111" s="9" t="s">
        <v>222</v>
      </c>
      <c r="C111" s="21"/>
      <c r="D111" s="21"/>
      <c r="E111" s="15">
        <v>1</v>
      </c>
    </row>
    <row r="112" spans="1:5" x14ac:dyDescent="0.2">
      <c r="A112" s="7" t="s">
        <v>223</v>
      </c>
      <c r="B112" s="9" t="s">
        <v>224</v>
      </c>
      <c r="C112" s="21"/>
      <c r="D112" s="21"/>
      <c r="E112" s="15">
        <v>1</v>
      </c>
    </row>
    <row r="113" spans="1:5" x14ac:dyDescent="0.2">
      <c r="A113" s="7" t="s">
        <v>225</v>
      </c>
      <c r="B113" s="9" t="s">
        <v>226</v>
      </c>
      <c r="C113" s="21"/>
      <c r="D113" s="21"/>
      <c r="E113" s="15">
        <v>1</v>
      </c>
    </row>
    <row r="114" spans="1:5" x14ac:dyDescent="0.2">
      <c r="A114" s="7" t="s">
        <v>227</v>
      </c>
      <c r="B114" s="9" t="s">
        <v>228</v>
      </c>
      <c r="C114" s="21"/>
      <c r="D114" s="21"/>
      <c r="E114" s="15">
        <v>1</v>
      </c>
    </row>
    <row r="115" spans="1:5" x14ac:dyDescent="0.2">
      <c r="A115" s="7" t="s">
        <v>229</v>
      </c>
      <c r="B115" s="9" t="s">
        <v>230</v>
      </c>
      <c r="C115" s="21"/>
      <c r="D115" s="21"/>
      <c r="E115" s="15">
        <v>1</v>
      </c>
    </row>
    <row r="116" spans="1:5" ht="58.5" x14ac:dyDescent="0.2">
      <c r="A116" s="7"/>
      <c r="B116" s="36" t="s">
        <v>231</v>
      </c>
      <c r="C116" s="21"/>
      <c r="D116" s="21"/>
      <c r="E116" s="15"/>
    </row>
    <row r="117" spans="1:5" x14ac:dyDescent="0.2">
      <c r="A117" s="7" t="s">
        <v>232</v>
      </c>
      <c r="B117" s="9" t="s">
        <v>233</v>
      </c>
      <c r="C117" s="21"/>
      <c r="D117" s="21"/>
      <c r="E117" s="15">
        <v>1</v>
      </c>
    </row>
    <row r="118" spans="1:5" x14ac:dyDescent="0.2">
      <c r="A118" s="7" t="s">
        <v>234</v>
      </c>
      <c r="B118" s="9" t="s">
        <v>235</v>
      </c>
      <c r="C118" s="21"/>
      <c r="D118" s="21"/>
      <c r="E118" s="15">
        <v>1</v>
      </c>
    </row>
    <row r="119" spans="1:5" x14ac:dyDescent="0.2">
      <c r="A119" s="7" t="s">
        <v>236</v>
      </c>
      <c r="B119" s="9" t="s">
        <v>237</v>
      </c>
      <c r="C119" s="21"/>
      <c r="D119" s="21"/>
      <c r="E119" s="15">
        <v>1</v>
      </c>
    </row>
    <row r="120" spans="1:5" x14ac:dyDescent="0.2">
      <c r="A120" s="7"/>
      <c r="B120" s="36" t="s">
        <v>238</v>
      </c>
      <c r="C120" s="21"/>
      <c r="D120" s="21"/>
      <c r="E120" s="15"/>
    </row>
    <row r="121" spans="1:5" ht="39" x14ac:dyDescent="0.2">
      <c r="A121" s="7" t="s">
        <v>239</v>
      </c>
      <c r="B121" s="9" t="s">
        <v>240</v>
      </c>
      <c r="C121" s="21"/>
      <c r="D121" s="21"/>
      <c r="E121" s="15">
        <v>1</v>
      </c>
    </row>
    <row r="122" spans="1:5" ht="58.5" x14ac:dyDescent="0.2">
      <c r="A122" s="7"/>
      <c r="B122" s="36" t="s">
        <v>241</v>
      </c>
      <c r="C122" s="21"/>
      <c r="D122" s="21"/>
      <c r="E122" s="15"/>
    </row>
    <row r="123" spans="1:5" ht="39" x14ac:dyDescent="0.2">
      <c r="A123" s="7" t="s">
        <v>242</v>
      </c>
      <c r="B123" s="9" t="s">
        <v>243</v>
      </c>
      <c r="C123" s="21"/>
      <c r="D123" s="21"/>
      <c r="E123" s="15">
        <v>1</v>
      </c>
    </row>
    <row r="124" spans="1:5" ht="39" x14ac:dyDescent="0.2">
      <c r="A124" s="7" t="s">
        <v>244</v>
      </c>
      <c r="B124" s="9" t="s">
        <v>245</v>
      </c>
      <c r="C124" s="21"/>
      <c r="D124" s="21"/>
      <c r="E124" s="15">
        <v>1</v>
      </c>
    </row>
    <row r="125" spans="1:5" ht="39" x14ac:dyDescent="0.2">
      <c r="A125" s="7" t="s">
        <v>246</v>
      </c>
      <c r="B125" s="9" t="s">
        <v>247</v>
      </c>
      <c r="C125" s="21"/>
      <c r="D125" s="21"/>
      <c r="E125" s="15">
        <v>1</v>
      </c>
    </row>
    <row r="126" spans="1:5" x14ac:dyDescent="0.2">
      <c r="A126" s="7" t="s">
        <v>248</v>
      </c>
      <c r="B126" s="9" t="s">
        <v>249</v>
      </c>
      <c r="C126" s="21"/>
      <c r="D126" s="21"/>
      <c r="E126" s="15">
        <v>1</v>
      </c>
    </row>
    <row r="127" spans="1:5" ht="39" x14ac:dyDescent="0.2">
      <c r="A127" s="7" t="s">
        <v>250</v>
      </c>
      <c r="B127" s="9" t="s">
        <v>251</v>
      </c>
      <c r="C127" s="21"/>
      <c r="D127" s="21"/>
      <c r="E127" s="15">
        <v>1</v>
      </c>
    </row>
    <row r="128" spans="1:5" ht="58.5" x14ac:dyDescent="0.2">
      <c r="A128" s="7" t="s">
        <v>252</v>
      </c>
      <c r="B128" s="9" t="s">
        <v>253</v>
      </c>
      <c r="C128" s="21"/>
      <c r="D128" s="21"/>
      <c r="E128" s="15">
        <v>1</v>
      </c>
    </row>
    <row r="129" spans="1:5" ht="78" x14ac:dyDescent="0.2">
      <c r="A129" s="7" t="s">
        <v>254</v>
      </c>
      <c r="B129" s="36" t="s">
        <v>255</v>
      </c>
      <c r="C129" s="21"/>
      <c r="D129" s="21"/>
      <c r="E129" s="15">
        <v>1</v>
      </c>
    </row>
    <row r="130" spans="1:5" ht="19.5" customHeight="1" x14ac:dyDescent="0.2">
      <c r="A130" s="37" t="s">
        <v>256</v>
      </c>
      <c r="B130" s="38"/>
      <c r="C130" s="38"/>
      <c r="D130" s="38"/>
      <c r="E130" s="39"/>
    </row>
    <row r="131" spans="1:5" ht="78" x14ac:dyDescent="0.2">
      <c r="A131" s="7" t="s">
        <v>257</v>
      </c>
      <c r="B131" s="40" t="s">
        <v>258</v>
      </c>
      <c r="C131" s="25" t="s">
        <v>259</v>
      </c>
      <c r="D131" s="18" t="s">
        <v>260</v>
      </c>
      <c r="E131" s="19">
        <v>1</v>
      </c>
    </row>
    <row r="132" spans="1:5" ht="39" x14ac:dyDescent="0.2">
      <c r="A132" s="7" t="s">
        <v>261</v>
      </c>
      <c r="B132" s="41" t="s">
        <v>262</v>
      </c>
      <c r="C132" s="25" t="s">
        <v>263</v>
      </c>
      <c r="D132" s="18" t="s">
        <v>264</v>
      </c>
      <c r="E132" s="19">
        <v>1</v>
      </c>
    </row>
    <row r="133" spans="1:5" x14ac:dyDescent="0.2">
      <c r="A133" s="7" t="s">
        <v>265</v>
      </c>
      <c r="B133" s="41"/>
      <c r="C133" s="25" t="s">
        <v>266</v>
      </c>
      <c r="D133" s="18" t="s">
        <v>267</v>
      </c>
      <c r="E133" s="19" t="s">
        <v>14</v>
      </c>
    </row>
    <row r="134" spans="1:5" ht="58.5" x14ac:dyDescent="0.2">
      <c r="A134" s="7" t="s">
        <v>268</v>
      </c>
      <c r="B134" s="42"/>
      <c r="C134" s="43"/>
      <c r="D134" s="18" t="s">
        <v>269</v>
      </c>
      <c r="E134" s="19">
        <v>1</v>
      </c>
    </row>
    <row r="135" spans="1:5" ht="58.5" x14ac:dyDescent="0.2">
      <c r="A135" s="7" t="s">
        <v>270</v>
      </c>
      <c r="B135" s="25"/>
      <c r="C135" s="41"/>
      <c r="D135" s="18" t="s">
        <v>271</v>
      </c>
      <c r="E135" s="19">
        <v>1</v>
      </c>
    </row>
    <row r="136" spans="1:5" ht="58.5" x14ac:dyDescent="0.2">
      <c r="A136" s="7" t="s">
        <v>272</v>
      </c>
      <c r="B136" s="25"/>
      <c r="C136" s="25"/>
      <c r="D136" s="18" t="s">
        <v>273</v>
      </c>
      <c r="E136" s="19">
        <v>1</v>
      </c>
    </row>
    <row r="137" spans="1:5" ht="58.5" x14ac:dyDescent="0.2">
      <c r="A137" s="7" t="s">
        <v>274</v>
      </c>
      <c r="B137" s="25"/>
      <c r="C137" s="25"/>
      <c r="D137" s="18" t="s">
        <v>275</v>
      </c>
      <c r="E137" s="19">
        <v>1</v>
      </c>
    </row>
    <row r="138" spans="1:5" x14ac:dyDescent="0.2">
      <c r="A138" s="7" t="s">
        <v>276</v>
      </c>
      <c r="B138" s="41"/>
      <c r="C138" s="25" t="s">
        <v>277</v>
      </c>
      <c r="D138" s="18" t="s">
        <v>267</v>
      </c>
      <c r="E138" s="19" t="s">
        <v>14</v>
      </c>
    </row>
    <row r="139" spans="1:5" ht="58.5" x14ac:dyDescent="0.2">
      <c r="A139" s="7" t="s">
        <v>278</v>
      </c>
      <c r="B139" s="25"/>
      <c r="C139" s="41"/>
      <c r="D139" s="18" t="s">
        <v>269</v>
      </c>
      <c r="E139" s="19">
        <v>1</v>
      </c>
    </row>
    <row r="140" spans="1:5" ht="58.5" x14ac:dyDescent="0.2">
      <c r="A140" s="7" t="s">
        <v>279</v>
      </c>
      <c r="B140" s="25"/>
      <c r="C140" s="41"/>
      <c r="D140" s="18" t="s">
        <v>271</v>
      </c>
      <c r="E140" s="19">
        <v>1</v>
      </c>
    </row>
    <row r="141" spans="1:5" ht="58.5" x14ac:dyDescent="0.2">
      <c r="A141" s="7" t="s">
        <v>280</v>
      </c>
      <c r="B141" s="25"/>
      <c r="C141" s="25"/>
      <c r="D141" s="18" t="s">
        <v>273</v>
      </c>
      <c r="E141" s="19">
        <v>1</v>
      </c>
    </row>
    <row r="142" spans="1:5" ht="58.5" x14ac:dyDescent="0.2">
      <c r="A142" s="7" t="s">
        <v>281</v>
      </c>
      <c r="B142" s="44"/>
      <c r="C142" s="44"/>
      <c r="D142" s="18" t="s">
        <v>275</v>
      </c>
      <c r="E142" s="19">
        <v>1</v>
      </c>
    </row>
    <row r="143" spans="1:5" x14ac:dyDescent="0.2">
      <c r="A143" s="7" t="s">
        <v>282</v>
      </c>
      <c r="B143" s="41"/>
      <c r="C143" s="25" t="s">
        <v>283</v>
      </c>
      <c r="D143" s="18" t="s">
        <v>267</v>
      </c>
      <c r="E143" s="19" t="s">
        <v>14</v>
      </c>
    </row>
    <row r="144" spans="1:5" ht="58.5" x14ac:dyDescent="0.2">
      <c r="A144" s="7" t="s">
        <v>284</v>
      </c>
      <c r="B144" s="25"/>
      <c r="C144" s="41"/>
      <c r="D144" s="18" t="s">
        <v>269</v>
      </c>
      <c r="E144" s="19">
        <v>1</v>
      </c>
    </row>
    <row r="145" spans="1:5" ht="58.5" x14ac:dyDescent="0.2">
      <c r="A145" s="7" t="s">
        <v>285</v>
      </c>
      <c r="B145" s="25"/>
      <c r="C145" s="41"/>
      <c r="D145" s="18" t="s">
        <v>271</v>
      </c>
      <c r="E145" s="19">
        <v>1</v>
      </c>
    </row>
    <row r="146" spans="1:5" ht="58.5" x14ac:dyDescent="0.2">
      <c r="A146" s="7" t="s">
        <v>286</v>
      </c>
      <c r="B146" s="25"/>
      <c r="C146" s="25"/>
      <c r="D146" s="18" t="s">
        <v>273</v>
      </c>
      <c r="E146" s="19">
        <v>1</v>
      </c>
    </row>
    <row r="147" spans="1:5" ht="58.5" x14ac:dyDescent="0.2">
      <c r="A147" s="7" t="s">
        <v>287</v>
      </c>
      <c r="B147" s="44"/>
      <c r="C147" s="44"/>
      <c r="D147" s="18" t="s">
        <v>275</v>
      </c>
      <c r="E147" s="19">
        <v>1</v>
      </c>
    </row>
    <row r="148" spans="1:5" ht="39" x14ac:dyDescent="0.2">
      <c r="A148" s="7" t="s">
        <v>288</v>
      </c>
      <c r="B148" s="32"/>
      <c r="C148" s="25" t="s">
        <v>289</v>
      </c>
      <c r="D148" s="18" t="s">
        <v>83</v>
      </c>
      <c r="E148" s="19">
        <v>1</v>
      </c>
    </row>
    <row r="149" spans="1:5" ht="78" x14ac:dyDescent="0.2">
      <c r="A149" s="7" t="s">
        <v>290</v>
      </c>
      <c r="B149" s="32"/>
      <c r="C149" s="25" t="s">
        <v>291</v>
      </c>
      <c r="D149" s="18" t="s">
        <v>83</v>
      </c>
      <c r="E149" s="19">
        <v>1</v>
      </c>
    </row>
    <row r="150" spans="1:5" ht="39" x14ac:dyDescent="0.2">
      <c r="A150" s="7" t="s">
        <v>292</v>
      </c>
      <c r="B150" s="32"/>
      <c r="C150" s="25" t="s">
        <v>293</v>
      </c>
      <c r="D150" s="18" t="s">
        <v>83</v>
      </c>
      <c r="E150" s="19">
        <v>1</v>
      </c>
    </row>
    <row r="151" spans="1:5" ht="39" x14ac:dyDescent="0.2">
      <c r="A151" s="7" t="s">
        <v>294</v>
      </c>
      <c r="B151" s="32"/>
      <c r="C151" s="25" t="s">
        <v>295</v>
      </c>
      <c r="D151" s="18" t="s">
        <v>267</v>
      </c>
      <c r="E151" s="19" t="s">
        <v>14</v>
      </c>
    </row>
    <row r="152" spans="1:5" ht="78" x14ac:dyDescent="0.2">
      <c r="A152" s="7" t="s">
        <v>296</v>
      </c>
      <c r="B152" s="32"/>
      <c r="C152" s="25" t="s">
        <v>297</v>
      </c>
      <c r="D152" s="18" t="s">
        <v>83</v>
      </c>
      <c r="E152" s="19">
        <v>1</v>
      </c>
    </row>
    <row r="153" spans="1:5" ht="78" x14ac:dyDescent="0.2">
      <c r="A153" s="7" t="s">
        <v>298</v>
      </c>
      <c r="B153" s="32"/>
      <c r="C153" s="25" t="s">
        <v>299</v>
      </c>
      <c r="D153" s="18" t="s">
        <v>83</v>
      </c>
      <c r="E153" s="19">
        <v>1</v>
      </c>
    </row>
    <row r="154" spans="1:5" ht="39" x14ac:dyDescent="0.2">
      <c r="A154" s="7" t="s">
        <v>300</v>
      </c>
      <c r="B154" s="32"/>
      <c r="C154" s="41" t="s">
        <v>301</v>
      </c>
      <c r="D154" s="18" t="s">
        <v>83</v>
      </c>
      <c r="E154" s="19">
        <v>1</v>
      </c>
    </row>
    <row r="155" spans="1:5" ht="39" x14ac:dyDescent="0.2">
      <c r="A155" s="7" t="s">
        <v>302</v>
      </c>
      <c r="B155" s="32"/>
      <c r="C155" s="41" t="s">
        <v>303</v>
      </c>
      <c r="D155" s="18" t="s">
        <v>83</v>
      </c>
      <c r="E155" s="19">
        <v>1</v>
      </c>
    </row>
    <row r="156" spans="1:5" x14ac:dyDescent="0.2">
      <c r="A156" s="7" t="s">
        <v>304</v>
      </c>
      <c r="B156" s="45"/>
      <c r="C156" s="25" t="s">
        <v>305</v>
      </c>
      <c r="D156" s="18" t="s">
        <v>267</v>
      </c>
      <c r="E156" s="7" t="s">
        <v>14</v>
      </c>
    </row>
    <row r="157" spans="1:5" x14ac:dyDescent="0.2">
      <c r="A157" s="7"/>
      <c r="B157" s="32"/>
      <c r="C157" s="41"/>
      <c r="D157" s="18"/>
      <c r="E157" s="7"/>
    </row>
    <row r="158" spans="1:5" ht="58.5" customHeight="1" x14ac:dyDescent="0.2">
      <c r="A158" s="7" t="s">
        <v>306</v>
      </c>
      <c r="B158" s="40" t="s">
        <v>307</v>
      </c>
      <c r="C158" s="42" t="s">
        <v>308</v>
      </c>
      <c r="D158" s="18" t="s">
        <v>83</v>
      </c>
      <c r="E158" s="7">
        <v>1</v>
      </c>
    </row>
    <row r="159" spans="1:5" ht="39" x14ac:dyDescent="0.2">
      <c r="A159" s="7" t="s">
        <v>309</v>
      </c>
      <c r="B159" s="32"/>
      <c r="C159" s="25" t="s">
        <v>310</v>
      </c>
      <c r="D159" s="18" t="s">
        <v>83</v>
      </c>
      <c r="E159" s="7">
        <v>1</v>
      </c>
    </row>
    <row r="160" spans="1:5" ht="39" x14ac:dyDescent="0.2">
      <c r="A160" s="7" t="s">
        <v>311</v>
      </c>
      <c r="B160" s="32"/>
      <c r="C160" s="25" t="s">
        <v>312</v>
      </c>
      <c r="D160" s="18" t="s">
        <v>83</v>
      </c>
      <c r="E160" s="7">
        <v>1</v>
      </c>
    </row>
    <row r="161" spans="1:5" ht="39" x14ac:dyDescent="0.2">
      <c r="A161" s="7" t="s">
        <v>313</v>
      </c>
      <c r="B161" s="32"/>
      <c r="C161" s="25" t="s">
        <v>314</v>
      </c>
      <c r="D161" s="18" t="s">
        <v>83</v>
      </c>
      <c r="E161" s="7">
        <v>1</v>
      </c>
    </row>
    <row r="162" spans="1:5" ht="39" x14ac:dyDescent="0.2">
      <c r="A162" s="7" t="s">
        <v>315</v>
      </c>
      <c r="B162" s="36"/>
      <c r="C162" s="9" t="s">
        <v>316</v>
      </c>
      <c r="D162" s="18" t="s">
        <v>83</v>
      </c>
      <c r="E162" s="7"/>
    </row>
    <row r="163" spans="1:5" x14ac:dyDescent="0.2">
      <c r="A163" s="7" t="s">
        <v>317</v>
      </c>
      <c r="B163" s="36"/>
      <c r="C163" s="25" t="s">
        <v>318</v>
      </c>
      <c r="D163" s="18" t="s">
        <v>267</v>
      </c>
      <c r="E163" s="7" t="s">
        <v>14</v>
      </c>
    </row>
    <row r="164" spans="1:5" x14ac:dyDescent="0.2">
      <c r="A164" s="7"/>
      <c r="B164" s="46"/>
      <c r="C164" s="47"/>
      <c r="D164" s="18"/>
      <c r="E164" s="7"/>
    </row>
    <row r="165" spans="1:5" ht="58.5" customHeight="1" x14ac:dyDescent="0.2">
      <c r="A165" s="7" t="s">
        <v>319</v>
      </c>
      <c r="B165" s="40" t="s">
        <v>320</v>
      </c>
      <c r="C165" s="42" t="s">
        <v>321</v>
      </c>
      <c r="D165" s="18" t="s">
        <v>83</v>
      </c>
      <c r="E165" s="7">
        <v>1</v>
      </c>
    </row>
    <row r="166" spans="1:5" ht="39" x14ac:dyDescent="0.2">
      <c r="A166" s="7" t="s">
        <v>322</v>
      </c>
      <c r="B166" s="32"/>
      <c r="C166" s="25" t="s">
        <v>323</v>
      </c>
      <c r="D166" s="18" t="s">
        <v>83</v>
      </c>
      <c r="E166" s="7">
        <v>1</v>
      </c>
    </row>
    <row r="167" spans="1:5" ht="58.5" x14ac:dyDescent="0.2">
      <c r="A167" s="7" t="s">
        <v>324</v>
      </c>
      <c r="B167" s="32"/>
      <c r="C167" s="25" t="s">
        <v>325</v>
      </c>
      <c r="D167" s="18" t="s">
        <v>83</v>
      </c>
      <c r="E167" s="7">
        <v>1</v>
      </c>
    </row>
    <row r="168" spans="1:5" ht="39" x14ac:dyDescent="0.2">
      <c r="A168" s="7" t="s">
        <v>326</v>
      </c>
      <c r="B168" s="32"/>
      <c r="C168" s="25" t="s">
        <v>327</v>
      </c>
      <c r="D168" s="18" t="s">
        <v>83</v>
      </c>
      <c r="E168" s="7">
        <v>1</v>
      </c>
    </row>
    <row r="169" spans="1:5" ht="39" x14ac:dyDescent="0.2">
      <c r="A169" s="7" t="s">
        <v>328</v>
      </c>
      <c r="B169" s="32"/>
      <c r="C169" s="9" t="s">
        <v>316</v>
      </c>
      <c r="D169" s="18" t="s">
        <v>83</v>
      </c>
      <c r="E169" s="7">
        <v>1</v>
      </c>
    </row>
    <row r="170" spans="1:5" x14ac:dyDescent="0.2">
      <c r="A170" s="7" t="s">
        <v>329</v>
      </c>
      <c r="B170" s="32"/>
      <c r="C170" s="25" t="s">
        <v>318</v>
      </c>
      <c r="D170" s="18" t="s">
        <v>267</v>
      </c>
      <c r="E170" s="7">
        <v>1</v>
      </c>
    </row>
    <row r="171" spans="1:5" x14ac:dyDescent="0.2">
      <c r="A171" s="7"/>
      <c r="B171" s="45"/>
      <c r="C171" s="25"/>
      <c r="D171" s="18"/>
      <c r="E171" s="7"/>
    </row>
    <row r="172" spans="1:5" x14ac:dyDescent="0.2">
      <c r="A172" s="7"/>
      <c r="B172" s="36" t="s">
        <v>330</v>
      </c>
      <c r="C172" s="15"/>
      <c r="D172" s="25"/>
      <c r="E172" s="7"/>
    </row>
    <row r="173" spans="1:5" x14ac:dyDescent="0.2">
      <c r="A173" s="7" t="s">
        <v>331</v>
      </c>
      <c r="B173" s="9" t="s">
        <v>332</v>
      </c>
      <c r="C173" s="15" t="s">
        <v>333</v>
      </c>
      <c r="D173" s="25" t="s">
        <v>13</v>
      </c>
      <c r="E173" s="7" t="s">
        <v>14</v>
      </c>
    </row>
    <row r="174" spans="1:5" x14ac:dyDescent="0.2">
      <c r="A174" s="7" t="s">
        <v>334</v>
      </c>
      <c r="B174" s="9" t="s">
        <v>335</v>
      </c>
      <c r="C174" s="15" t="s">
        <v>333</v>
      </c>
      <c r="D174" s="25" t="s">
        <v>13</v>
      </c>
      <c r="E174" s="7" t="s">
        <v>14</v>
      </c>
    </row>
    <row r="175" spans="1:5" x14ac:dyDescent="0.2">
      <c r="A175" s="7" t="s">
        <v>336</v>
      </c>
      <c r="B175" s="9" t="s">
        <v>337</v>
      </c>
      <c r="C175" s="15" t="s">
        <v>333</v>
      </c>
      <c r="D175" s="25" t="s">
        <v>13</v>
      </c>
      <c r="E175" s="7" t="s">
        <v>14</v>
      </c>
    </row>
    <row r="176" spans="1:5" ht="20.25" thickBot="1" x14ac:dyDescent="0.25">
      <c r="A176" s="48"/>
      <c r="B176" s="49"/>
      <c r="C176" s="50"/>
      <c r="D176" s="51"/>
      <c r="E176" s="48"/>
    </row>
    <row r="180" spans="10:10" x14ac:dyDescent="0.2">
      <c r="J180" s="2">
        <f>2.88*15000</f>
        <v>43200</v>
      </c>
    </row>
  </sheetData>
  <mergeCells count="11">
    <mergeCell ref="B48:B53"/>
    <mergeCell ref="B55:B60"/>
    <mergeCell ref="B63:E63"/>
    <mergeCell ref="C64:C129"/>
    <mergeCell ref="D64:D129"/>
    <mergeCell ref="B16:B22"/>
    <mergeCell ref="C16:C22"/>
    <mergeCell ref="B24:B28"/>
    <mergeCell ref="C24:C28"/>
    <mergeCell ref="B30:B33"/>
    <mergeCell ref="C30:C33"/>
  </mergeCells>
  <pageMargins left="0.47244094488188981" right="0.23622047244094491" top="0.74803149606299213" bottom="0.74803149606299213" header="0.31496062992125984" footer="0.31496062992125984"/>
  <pageSetup paperSize="9" scale="75" orientation="portrait" r:id="rId1"/>
  <headerFooter>
    <oddFooter>&amp;L&amp;D&amp;F/&amp;A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N92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7" sqref="D7"/>
    </sheetView>
  </sheetViews>
  <sheetFormatPr defaultRowHeight="14.25" x14ac:dyDescent="0.2"/>
  <cols>
    <col min="1" max="1" width="6" style="73" customWidth="1"/>
    <col min="2" max="2" width="14.625" style="73" customWidth="1"/>
    <col min="3" max="3" width="15.125" style="73" customWidth="1"/>
    <col min="4" max="4" width="16.625" style="73" customWidth="1"/>
    <col min="5" max="5" width="9.625" style="73" bestFit="1" customWidth="1"/>
    <col min="6" max="6" width="16.125" style="73" customWidth="1"/>
    <col min="7" max="7" width="14.125" style="73" customWidth="1"/>
    <col min="8" max="8" width="10.375" style="82" customWidth="1"/>
    <col min="9" max="9" width="10.5" style="73" customWidth="1"/>
    <col min="10" max="13" width="9.625" style="73" bestFit="1" customWidth="1"/>
    <col min="14" max="14" width="14" style="73" customWidth="1"/>
    <col min="15" max="17" width="9.625" style="73" bestFit="1" customWidth="1"/>
    <col min="18" max="18" width="9" style="73"/>
    <col min="19" max="21" width="9.625" style="73" bestFit="1" customWidth="1"/>
    <col min="22" max="22" width="14.875" style="73" customWidth="1"/>
    <col min="23" max="23" width="9" style="73"/>
    <col min="24" max="28" width="9.625" style="73" bestFit="1" customWidth="1"/>
    <col min="29" max="29" width="11.5" style="73" bestFit="1" customWidth="1"/>
    <col min="30" max="38" width="11.375" style="73" customWidth="1"/>
    <col min="39" max="39" width="16.625" style="73" customWidth="1"/>
    <col min="40" max="40" width="11.375" style="73" customWidth="1"/>
    <col min="41" max="57" width="9" style="73"/>
    <col min="58" max="58" width="14.375" style="73" customWidth="1"/>
    <col min="59" max="60" width="9" style="73"/>
    <col min="61" max="61" width="10.25" style="73" bestFit="1" customWidth="1"/>
    <col min="62" max="63" width="9" style="73"/>
    <col min="64" max="64" width="10.125" style="73" customWidth="1"/>
    <col min="65" max="94" width="9" style="73"/>
    <col min="95" max="95" width="11.5" style="73" customWidth="1"/>
    <col min="96" max="105" width="9" style="73"/>
    <col min="106" max="106" width="16.75" style="73" customWidth="1"/>
    <col min="107" max="111" width="9" style="73"/>
    <col min="112" max="112" width="12.5" style="73" customWidth="1"/>
    <col min="113" max="167" width="9" style="73"/>
    <col min="168" max="168" width="48" style="73" customWidth="1"/>
    <col min="169" max="169" width="38.5" style="73" bestFit="1" customWidth="1"/>
    <col min="170" max="170" width="29" style="73" customWidth="1"/>
    <col min="171" max="16384" width="9" style="73"/>
  </cols>
  <sheetData>
    <row r="1" spans="1:170" s="55" customFormat="1" x14ac:dyDescent="0.2">
      <c r="A1" s="52" t="s">
        <v>338</v>
      </c>
      <c r="B1" s="52" t="s">
        <v>17</v>
      </c>
      <c r="C1" s="52" t="s">
        <v>19</v>
      </c>
      <c r="D1" s="52" t="s">
        <v>21</v>
      </c>
      <c r="E1" s="52" t="s">
        <v>25</v>
      </c>
      <c r="F1" s="52" t="s">
        <v>28</v>
      </c>
      <c r="G1" s="52" t="s">
        <v>33</v>
      </c>
      <c r="H1" s="53" t="s">
        <v>36</v>
      </c>
      <c r="I1" s="52" t="s">
        <v>40</v>
      </c>
      <c r="J1" s="52" t="s">
        <v>42</v>
      </c>
      <c r="K1" s="52" t="s">
        <v>44</v>
      </c>
      <c r="L1" s="52" t="s">
        <v>46</v>
      </c>
      <c r="M1" s="52" t="s">
        <v>48</v>
      </c>
      <c r="N1" s="52" t="s">
        <v>50</v>
      </c>
      <c r="O1" s="52" t="s">
        <v>53</v>
      </c>
      <c r="P1" s="52" t="s">
        <v>56</v>
      </c>
      <c r="Q1" s="52" t="s">
        <v>58</v>
      </c>
      <c r="R1" s="52" t="s">
        <v>60</v>
      </c>
      <c r="S1" s="52" t="s">
        <v>339</v>
      </c>
      <c r="T1" s="52" t="s">
        <v>340</v>
      </c>
      <c r="U1" s="52" t="s">
        <v>341</v>
      </c>
      <c r="V1" s="52" t="s">
        <v>342</v>
      </c>
      <c r="W1" s="52" t="s">
        <v>64</v>
      </c>
      <c r="X1" s="52" t="s">
        <v>67</v>
      </c>
      <c r="Y1" s="52" t="s">
        <v>69</v>
      </c>
      <c r="Z1" s="52" t="s">
        <v>71</v>
      </c>
      <c r="AA1" s="52" t="s">
        <v>74</v>
      </c>
      <c r="AB1" s="54" t="s">
        <v>343</v>
      </c>
      <c r="AC1" s="54" t="s">
        <v>81</v>
      </c>
      <c r="AD1" s="54" t="s">
        <v>344</v>
      </c>
      <c r="AE1" s="54" t="s">
        <v>86</v>
      </c>
      <c r="AF1" s="54" t="s">
        <v>345</v>
      </c>
      <c r="AG1" s="54" t="s">
        <v>90</v>
      </c>
      <c r="AH1" s="54" t="s">
        <v>346</v>
      </c>
      <c r="AI1" s="54" t="s">
        <v>94</v>
      </c>
      <c r="AJ1" s="54" t="s">
        <v>347</v>
      </c>
      <c r="AK1" s="54" t="s">
        <v>98</v>
      </c>
      <c r="AL1" s="54" t="s">
        <v>348</v>
      </c>
      <c r="AM1" s="54" t="s">
        <v>349</v>
      </c>
      <c r="AN1" s="54" t="s">
        <v>350</v>
      </c>
      <c r="AO1" s="52" t="s">
        <v>351</v>
      </c>
      <c r="AP1" s="52" t="s">
        <v>352</v>
      </c>
      <c r="AQ1" s="52" t="s">
        <v>353</v>
      </c>
      <c r="AR1" s="52" t="s">
        <v>354</v>
      </c>
      <c r="AS1" s="52" t="s">
        <v>355</v>
      </c>
      <c r="AT1" s="52" t="s">
        <v>356</v>
      </c>
      <c r="AU1" s="52" t="s">
        <v>357</v>
      </c>
      <c r="AV1" s="52" t="s">
        <v>358</v>
      </c>
      <c r="AW1" s="52" t="s">
        <v>359</v>
      </c>
      <c r="AX1" s="52" t="s">
        <v>360</v>
      </c>
      <c r="AY1" s="52" t="s">
        <v>361</v>
      </c>
      <c r="AZ1" s="52" t="s">
        <v>362</v>
      </c>
      <c r="BA1" s="52" t="s">
        <v>103</v>
      </c>
      <c r="BB1" s="52" t="s">
        <v>106</v>
      </c>
      <c r="BC1" s="52" t="s">
        <v>108</v>
      </c>
      <c r="BD1" s="52" t="s">
        <v>110</v>
      </c>
      <c r="BE1" s="52" t="s">
        <v>112</v>
      </c>
      <c r="BF1" s="52" t="s">
        <v>114</v>
      </c>
      <c r="BG1" s="52" t="s">
        <v>363</v>
      </c>
      <c r="BH1" s="52" t="s">
        <v>364</v>
      </c>
      <c r="BI1" s="52" t="s">
        <v>365</v>
      </c>
      <c r="BJ1" s="52" t="s">
        <v>366</v>
      </c>
      <c r="BK1" s="52" t="s">
        <v>367</v>
      </c>
      <c r="BL1" s="52" t="s">
        <v>368</v>
      </c>
      <c r="BM1" s="52" t="s">
        <v>369</v>
      </c>
      <c r="BN1" s="52" t="s">
        <v>370</v>
      </c>
      <c r="BO1" s="52" t="s">
        <v>371</v>
      </c>
      <c r="BP1" s="52" t="s">
        <v>372</v>
      </c>
      <c r="BQ1" s="52" t="s">
        <v>373</v>
      </c>
      <c r="BR1" s="52" t="s">
        <v>374</v>
      </c>
      <c r="BS1" s="52" t="s">
        <v>375</v>
      </c>
      <c r="BT1" s="52" t="s">
        <v>376</v>
      </c>
      <c r="BU1" s="52" t="s">
        <v>377</v>
      </c>
      <c r="BV1" s="52" t="s">
        <v>378</v>
      </c>
      <c r="BW1" s="52" t="s">
        <v>379</v>
      </c>
      <c r="BX1" s="52" t="s">
        <v>380</v>
      </c>
      <c r="BY1" s="52" t="s">
        <v>381</v>
      </c>
      <c r="BZ1" s="52" t="s">
        <v>382</v>
      </c>
      <c r="CA1" s="52" t="s">
        <v>383</v>
      </c>
      <c r="CB1" s="52" t="s">
        <v>384</v>
      </c>
      <c r="CC1" s="52" t="s">
        <v>385</v>
      </c>
      <c r="CD1" s="52" t="s">
        <v>386</v>
      </c>
      <c r="CE1" s="52" t="s">
        <v>387</v>
      </c>
      <c r="CF1" s="52" t="s">
        <v>388</v>
      </c>
      <c r="CG1" s="52" t="s">
        <v>389</v>
      </c>
      <c r="CH1" s="52" t="s">
        <v>390</v>
      </c>
      <c r="CI1" s="52" t="s">
        <v>391</v>
      </c>
      <c r="CJ1" s="52" t="s">
        <v>392</v>
      </c>
      <c r="CK1" s="52" t="s">
        <v>393</v>
      </c>
      <c r="CL1" s="52" t="s">
        <v>394</v>
      </c>
      <c r="CM1" s="52" t="s">
        <v>395</v>
      </c>
      <c r="CN1" s="52" t="s">
        <v>396</v>
      </c>
      <c r="CO1" s="52" t="s">
        <v>397</v>
      </c>
      <c r="CP1" s="52" t="s">
        <v>398</v>
      </c>
      <c r="CQ1" s="52" t="s">
        <v>399</v>
      </c>
      <c r="CR1" s="52" t="s">
        <v>400</v>
      </c>
      <c r="CS1" s="52" t="s">
        <v>401</v>
      </c>
      <c r="CT1" s="52" t="s">
        <v>402</v>
      </c>
      <c r="CU1" s="52" t="s">
        <v>403</v>
      </c>
      <c r="CV1" s="52" t="s">
        <v>404</v>
      </c>
      <c r="CW1" s="52" t="s">
        <v>405</v>
      </c>
      <c r="CX1" s="52" t="s">
        <v>406</v>
      </c>
      <c r="CY1" s="52" t="s">
        <v>407</v>
      </c>
      <c r="CZ1" s="52" t="s">
        <v>408</v>
      </c>
      <c r="DA1" s="52" t="s">
        <v>409</v>
      </c>
      <c r="DB1" s="52" t="s">
        <v>410</v>
      </c>
      <c r="DC1" s="52" t="s">
        <v>165</v>
      </c>
      <c r="DD1" s="52" t="s">
        <v>167</v>
      </c>
      <c r="DE1" s="52" t="s">
        <v>169</v>
      </c>
      <c r="DF1" s="54" t="s">
        <v>171</v>
      </c>
      <c r="DG1" s="54" t="s">
        <v>411</v>
      </c>
      <c r="DH1" s="54" t="s">
        <v>412</v>
      </c>
      <c r="DI1" s="54" t="s">
        <v>257</v>
      </c>
      <c r="DJ1" s="54" t="s">
        <v>413</v>
      </c>
      <c r="DK1" s="54" t="s">
        <v>414</v>
      </c>
      <c r="DL1" s="54" t="s">
        <v>415</v>
      </c>
      <c r="DM1" s="54" t="s">
        <v>416</v>
      </c>
      <c r="DN1" s="54" t="s">
        <v>417</v>
      </c>
      <c r="DO1" s="54" t="s">
        <v>306</v>
      </c>
      <c r="DP1" s="54" t="s">
        <v>309</v>
      </c>
      <c r="DQ1" s="54" t="s">
        <v>311</v>
      </c>
      <c r="DR1" s="54" t="s">
        <v>313</v>
      </c>
      <c r="DS1" s="54" t="s">
        <v>315</v>
      </c>
      <c r="DT1" s="54" t="s">
        <v>418</v>
      </c>
      <c r="DU1" s="54" t="s">
        <v>419</v>
      </c>
      <c r="DV1" s="54" t="s">
        <v>319</v>
      </c>
      <c r="DW1" s="54" t="s">
        <v>322</v>
      </c>
      <c r="DX1" s="54" t="s">
        <v>324</v>
      </c>
      <c r="DY1" s="54" t="s">
        <v>326</v>
      </c>
      <c r="DZ1" s="54" t="s">
        <v>331</v>
      </c>
      <c r="EA1" s="54" t="s">
        <v>334</v>
      </c>
      <c r="EB1" s="54" t="s">
        <v>336</v>
      </c>
      <c r="EC1" s="54" t="s">
        <v>420</v>
      </c>
      <c r="ED1" s="54" t="s">
        <v>421</v>
      </c>
      <c r="EE1" s="54" t="s">
        <v>422</v>
      </c>
      <c r="EF1" s="54" t="s">
        <v>423</v>
      </c>
      <c r="EG1" s="54" t="s">
        <v>424</v>
      </c>
      <c r="EH1" s="54" t="s">
        <v>425</v>
      </c>
      <c r="EI1" s="54" t="s">
        <v>426</v>
      </c>
      <c r="EJ1" s="54" t="s">
        <v>427</v>
      </c>
      <c r="EK1" s="54" t="s">
        <v>428</v>
      </c>
      <c r="EL1" s="54" t="s">
        <v>429</v>
      </c>
      <c r="EM1" s="54" t="s">
        <v>430</v>
      </c>
      <c r="EN1" s="54" t="s">
        <v>431</v>
      </c>
      <c r="EO1" s="54" t="s">
        <v>432</v>
      </c>
      <c r="EP1" s="54" t="s">
        <v>433</v>
      </c>
      <c r="EQ1" s="54" t="s">
        <v>434</v>
      </c>
      <c r="ER1" s="54" t="s">
        <v>435</v>
      </c>
      <c r="ES1" s="54" t="s">
        <v>436</v>
      </c>
      <c r="ET1" s="54" t="s">
        <v>437</v>
      </c>
      <c r="EU1" s="54" t="s">
        <v>438</v>
      </c>
      <c r="EV1" s="54" t="s">
        <v>439</v>
      </c>
      <c r="EW1" s="54" t="s">
        <v>440</v>
      </c>
      <c r="EX1" s="54" t="s">
        <v>441</v>
      </c>
      <c r="EY1" s="54" t="s">
        <v>442</v>
      </c>
      <c r="EZ1" s="54" t="s">
        <v>443</v>
      </c>
      <c r="FA1" s="54" t="s">
        <v>444</v>
      </c>
      <c r="FB1" s="54" t="s">
        <v>445</v>
      </c>
      <c r="FC1" s="54" t="s">
        <v>446</v>
      </c>
      <c r="FD1" s="54" t="s">
        <v>447</v>
      </c>
      <c r="FE1" s="54" t="s">
        <v>448</v>
      </c>
      <c r="FF1" s="54" t="s">
        <v>449</v>
      </c>
      <c r="FG1" s="54" t="s">
        <v>450</v>
      </c>
      <c r="FH1" s="54" t="s">
        <v>451</v>
      </c>
      <c r="FI1" s="54" t="s">
        <v>452</v>
      </c>
      <c r="FJ1" s="54" t="s">
        <v>453</v>
      </c>
      <c r="FK1" s="54" t="s">
        <v>454</v>
      </c>
      <c r="FL1" s="54" t="s">
        <v>117</v>
      </c>
      <c r="FM1" s="54" t="s">
        <v>120</v>
      </c>
      <c r="FN1" s="54" t="s">
        <v>122</v>
      </c>
    </row>
    <row r="2" spans="1:170" s="60" customFormat="1" ht="15" customHeight="1" x14ac:dyDescent="0.2">
      <c r="A2" s="56"/>
      <c r="B2" s="57"/>
      <c r="C2" s="57"/>
      <c r="D2" s="57"/>
      <c r="E2" s="57"/>
      <c r="F2" s="57"/>
      <c r="G2" s="57"/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</row>
    <row r="3" spans="1:170" s="65" customFormat="1" ht="15" customHeight="1" x14ac:dyDescent="0.2">
      <c r="A3" s="61"/>
      <c r="B3" s="57"/>
      <c r="C3" s="57"/>
      <c r="D3" s="57"/>
      <c r="E3" s="57"/>
      <c r="F3" s="57"/>
      <c r="G3" s="57"/>
      <c r="H3" s="62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</row>
    <row r="4" spans="1:170" s="65" customFormat="1" ht="15" customHeight="1" x14ac:dyDescent="0.2">
      <c r="A4" s="61"/>
      <c r="B4" s="57"/>
      <c r="C4" s="57"/>
      <c r="D4" s="57"/>
      <c r="E4" s="57"/>
      <c r="F4" s="57"/>
      <c r="G4" s="57"/>
      <c r="H4" s="66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3"/>
      <c r="FN4" s="63"/>
    </row>
    <row r="5" spans="1:170" s="65" customFormat="1" ht="15" customHeight="1" x14ac:dyDescent="0.2">
      <c r="A5" s="56"/>
      <c r="B5" s="57"/>
      <c r="C5" s="57"/>
      <c r="D5" s="57"/>
      <c r="E5" s="57"/>
      <c r="F5" s="57"/>
      <c r="G5" s="57"/>
      <c r="H5" s="6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</row>
    <row r="6" spans="1:170" s="65" customFormat="1" ht="15" customHeight="1" x14ac:dyDescent="0.2">
      <c r="A6" s="61"/>
      <c r="B6" s="57"/>
      <c r="C6" s="57"/>
      <c r="D6" s="57"/>
      <c r="E6" s="57"/>
      <c r="F6" s="57"/>
      <c r="G6" s="57"/>
      <c r="H6" s="6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57"/>
      <c r="FM6" s="57"/>
      <c r="FN6" s="57"/>
    </row>
    <row r="7" spans="1:170" s="65" customFormat="1" ht="15" customHeight="1" x14ac:dyDescent="0.2">
      <c r="A7" s="61"/>
      <c r="B7" s="57"/>
      <c r="C7" s="57"/>
      <c r="D7" s="57"/>
      <c r="E7" s="57"/>
      <c r="F7" s="57"/>
      <c r="G7" s="57"/>
      <c r="H7" s="6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57"/>
      <c r="FM7" s="57"/>
      <c r="FN7" s="57"/>
    </row>
    <row r="8" spans="1:170" s="65" customFormat="1" ht="15" customHeight="1" x14ac:dyDescent="0.2">
      <c r="A8" s="56"/>
      <c r="B8" s="57"/>
      <c r="C8" s="57"/>
      <c r="D8" s="57"/>
      <c r="E8" s="57"/>
      <c r="F8" s="57"/>
      <c r="G8" s="57"/>
      <c r="H8" s="6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</row>
    <row r="9" spans="1:170" s="65" customFormat="1" ht="15" customHeight="1" x14ac:dyDescent="0.2">
      <c r="A9" s="61"/>
      <c r="B9" s="57"/>
      <c r="C9" s="57"/>
      <c r="D9" s="57"/>
      <c r="E9" s="57"/>
      <c r="F9" s="57"/>
      <c r="G9" s="57"/>
      <c r="H9" s="6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</row>
    <row r="10" spans="1:170" s="65" customFormat="1" ht="15" customHeight="1" x14ac:dyDescent="0.2">
      <c r="A10" s="61"/>
      <c r="B10" s="57"/>
      <c r="C10" s="57"/>
      <c r="D10" s="57"/>
      <c r="E10" s="57"/>
      <c r="F10" s="57"/>
      <c r="G10" s="57"/>
      <c r="H10" s="6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57"/>
      <c r="FN10" s="68"/>
    </row>
    <row r="11" spans="1:170" s="65" customFormat="1" ht="15" customHeight="1" x14ac:dyDescent="0.2">
      <c r="A11" s="56"/>
      <c r="B11" s="57"/>
      <c r="C11" s="57"/>
      <c r="D11" s="57"/>
      <c r="E11" s="57"/>
      <c r="F11" s="57"/>
      <c r="G11" s="57"/>
      <c r="H11" s="6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57"/>
      <c r="FM11" s="68"/>
      <c r="FN11" s="68"/>
    </row>
    <row r="12" spans="1:170" s="65" customFormat="1" ht="15" customHeight="1" x14ac:dyDescent="0.2">
      <c r="A12" s="61"/>
      <c r="B12" s="57"/>
      <c r="C12" s="57"/>
      <c r="D12" s="57"/>
      <c r="E12" s="57"/>
      <c r="F12" s="57"/>
      <c r="G12" s="57"/>
      <c r="H12" s="6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</row>
    <row r="13" spans="1:170" s="65" customFormat="1" ht="15" customHeight="1" x14ac:dyDescent="0.2">
      <c r="A13" s="61"/>
      <c r="B13" s="57"/>
      <c r="C13" s="57"/>
      <c r="D13" s="57"/>
      <c r="E13" s="57"/>
      <c r="F13" s="57"/>
      <c r="G13" s="57"/>
      <c r="H13" s="6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57"/>
      <c r="FM13" s="68"/>
      <c r="FN13" s="68"/>
    </row>
    <row r="14" spans="1:170" s="65" customFormat="1" ht="15" customHeight="1" x14ac:dyDescent="0.2">
      <c r="A14" s="56"/>
      <c r="B14" s="57"/>
      <c r="C14" s="57"/>
      <c r="D14" s="57"/>
      <c r="E14" s="57"/>
      <c r="F14" s="57"/>
      <c r="G14" s="57"/>
      <c r="H14" s="6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</row>
    <row r="15" spans="1:170" s="65" customFormat="1" ht="15" customHeight="1" x14ac:dyDescent="0.2">
      <c r="A15" s="61"/>
      <c r="B15" s="57"/>
      <c r="C15" s="57"/>
      <c r="D15" s="57"/>
      <c r="E15" s="57"/>
      <c r="F15" s="57"/>
      <c r="G15" s="57"/>
      <c r="H15" s="6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</row>
    <row r="16" spans="1:170" ht="15" customHeight="1" x14ac:dyDescent="0.2">
      <c r="A16" s="69"/>
      <c r="B16" s="70"/>
      <c r="C16" s="70"/>
      <c r="D16" s="70"/>
      <c r="E16" s="70"/>
      <c r="F16" s="70"/>
      <c r="G16" s="70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2"/>
      <c r="FM16" s="72"/>
      <c r="FN16" s="72"/>
    </row>
    <row r="17" spans="1:170" ht="15" customHeight="1" x14ac:dyDescent="0.2">
      <c r="A17" s="74"/>
      <c r="B17" s="70"/>
      <c r="C17" s="70"/>
      <c r="D17" s="70"/>
      <c r="E17" s="70"/>
      <c r="F17" s="70"/>
      <c r="G17" s="70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</row>
    <row r="18" spans="1:170" x14ac:dyDescent="0.2">
      <c r="A18" s="69"/>
      <c r="B18" s="70"/>
      <c r="C18" s="70"/>
      <c r="D18" s="70"/>
      <c r="E18" s="70"/>
      <c r="F18" s="70"/>
      <c r="G18" s="70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</row>
    <row r="19" spans="1:170" x14ac:dyDescent="0.2">
      <c r="A19" s="69"/>
      <c r="B19" s="70"/>
      <c r="C19" s="70"/>
      <c r="D19" s="70"/>
      <c r="E19" s="70"/>
      <c r="F19" s="70"/>
      <c r="G19" s="70"/>
      <c r="H19" s="71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</row>
    <row r="20" spans="1:170" x14ac:dyDescent="0.2">
      <c r="A20" s="74"/>
      <c r="B20" s="70"/>
      <c r="C20" s="70"/>
      <c r="D20" s="70"/>
      <c r="E20" s="70"/>
      <c r="F20" s="70"/>
      <c r="G20" s="70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0"/>
      <c r="FM20" s="70"/>
      <c r="FN20" s="70"/>
    </row>
    <row r="21" spans="1:170" x14ac:dyDescent="0.2">
      <c r="A21" s="69"/>
      <c r="B21" s="70"/>
      <c r="C21" s="70"/>
      <c r="D21" s="70"/>
      <c r="E21" s="70"/>
      <c r="F21" s="70"/>
      <c r="G21" s="70"/>
      <c r="H21" s="71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</row>
    <row r="22" spans="1:170" x14ac:dyDescent="0.2">
      <c r="A22" s="69"/>
      <c r="B22" s="70"/>
      <c r="C22" s="70"/>
      <c r="D22" s="70"/>
      <c r="E22" s="70"/>
      <c r="F22" s="70"/>
      <c r="G22" s="70"/>
      <c r="H22" s="71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</row>
    <row r="23" spans="1:170" x14ac:dyDescent="0.2">
      <c r="A23" s="74"/>
      <c r="B23" s="70"/>
      <c r="C23" s="70"/>
      <c r="D23" s="70"/>
      <c r="E23" s="70"/>
      <c r="F23" s="70"/>
      <c r="G23" s="70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</row>
    <row r="24" spans="1:170" x14ac:dyDescent="0.2">
      <c r="A24" s="69"/>
      <c r="B24" s="70"/>
      <c r="C24" s="70"/>
      <c r="D24" s="70"/>
      <c r="E24" s="70"/>
      <c r="F24" s="70"/>
      <c r="G24" s="70"/>
      <c r="H24" s="71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</row>
    <row r="25" spans="1:170" x14ac:dyDescent="0.2">
      <c r="A25" s="69"/>
      <c r="B25" s="70"/>
      <c r="C25" s="70"/>
      <c r="D25" s="70"/>
      <c r="E25" s="70"/>
      <c r="F25" s="70"/>
      <c r="G25" s="70"/>
      <c r="H25" s="71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</row>
    <row r="26" spans="1:170" x14ac:dyDescent="0.2">
      <c r="A26" s="74"/>
      <c r="B26" s="70"/>
      <c r="C26" s="70"/>
      <c r="D26" s="70"/>
      <c r="E26" s="70"/>
      <c r="F26" s="70"/>
      <c r="G26" s="70"/>
      <c r="H26" s="7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</row>
    <row r="27" spans="1:170" x14ac:dyDescent="0.2">
      <c r="A27" s="69"/>
      <c r="B27" s="70"/>
      <c r="C27" s="70"/>
      <c r="D27" s="70"/>
      <c r="E27" s="70"/>
      <c r="F27" s="70"/>
      <c r="G27" s="70"/>
      <c r="H27" s="71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</row>
    <row r="28" spans="1:170" x14ac:dyDescent="0.2">
      <c r="A28" s="69"/>
      <c r="B28" s="70"/>
      <c r="C28" s="70"/>
      <c r="D28" s="70"/>
      <c r="E28" s="70"/>
      <c r="F28" s="70"/>
      <c r="G28" s="70"/>
      <c r="H28" s="71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</row>
    <row r="29" spans="1:170" x14ac:dyDescent="0.2">
      <c r="A29" s="74"/>
      <c r="B29" s="70"/>
      <c r="C29" s="70"/>
      <c r="D29" s="70"/>
      <c r="E29" s="70"/>
      <c r="F29" s="70"/>
      <c r="G29" s="70"/>
      <c r="H29" s="71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</row>
    <row r="30" spans="1:170" x14ac:dyDescent="0.2">
      <c r="A30" s="69"/>
      <c r="B30" s="70"/>
      <c r="C30" s="70"/>
      <c r="D30" s="70"/>
      <c r="E30" s="70"/>
      <c r="F30" s="70"/>
      <c r="G30" s="70"/>
      <c r="H30" s="7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</row>
    <row r="31" spans="1:170" x14ac:dyDescent="0.2">
      <c r="A31" s="69"/>
      <c r="B31" s="70"/>
      <c r="C31" s="70"/>
      <c r="D31" s="70"/>
      <c r="E31" s="70"/>
      <c r="F31" s="70"/>
      <c r="G31" s="70"/>
      <c r="H31" s="7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</row>
    <row r="32" spans="1:170" x14ac:dyDescent="0.2">
      <c r="A32" s="74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</row>
    <row r="33" spans="1:170" x14ac:dyDescent="0.2">
      <c r="A33" s="69"/>
      <c r="B33" s="70"/>
      <c r="C33" s="70"/>
      <c r="D33" s="70"/>
      <c r="E33" s="70"/>
      <c r="F33" s="70"/>
      <c r="G33" s="70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</row>
    <row r="34" spans="1:170" x14ac:dyDescent="0.2">
      <c r="A34" s="69"/>
      <c r="B34" s="70"/>
      <c r="C34" s="70"/>
      <c r="D34" s="70"/>
      <c r="E34" s="70"/>
      <c r="F34" s="70"/>
      <c r="G34" s="70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2"/>
      <c r="FM34" s="70"/>
      <c r="FN34" s="70"/>
    </row>
    <row r="35" spans="1:170" x14ac:dyDescent="0.2">
      <c r="A35" s="74"/>
      <c r="B35" s="70"/>
      <c r="C35" s="70"/>
      <c r="D35" s="70"/>
      <c r="E35" s="70"/>
      <c r="F35" s="70"/>
      <c r="G35" s="70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2"/>
      <c r="FM35" s="72"/>
      <c r="FN35" s="72"/>
    </row>
    <row r="36" spans="1:170" x14ac:dyDescent="0.2">
      <c r="A36" s="69"/>
      <c r="B36" s="70"/>
      <c r="C36" s="70"/>
      <c r="D36" s="70"/>
      <c r="E36" s="70"/>
      <c r="F36" s="70"/>
      <c r="G36" s="70"/>
      <c r="H36" s="71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</row>
    <row r="37" spans="1:170" x14ac:dyDescent="0.2">
      <c r="A37" s="69"/>
      <c r="B37" s="70"/>
      <c r="C37" s="70"/>
      <c r="D37" s="70"/>
      <c r="E37" s="70"/>
      <c r="F37" s="70"/>
      <c r="G37" s="70"/>
      <c r="H37" s="71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</row>
    <row r="38" spans="1:170" x14ac:dyDescent="0.2">
      <c r="A38" s="74"/>
      <c r="B38" s="70"/>
      <c r="C38" s="70"/>
      <c r="D38" s="70"/>
      <c r="E38" s="70"/>
      <c r="F38" s="70"/>
      <c r="G38" s="70"/>
      <c r="H38" s="71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</row>
    <row r="39" spans="1:170" x14ac:dyDescent="0.2">
      <c r="A39" s="69"/>
      <c r="B39" s="70"/>
      <c r="C39" s="70"/>
      <c r="D39" s="70"/>
      <c r="E39" s="70"/>
      <c r="F39" s="70"/>
      <c r="G39" s="70"/>
      <c r="H39" s="71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</row>
    <row r="40" spans="1:170" x14ac:dyDescent="0.2">
      <c r="A40" s="69"/>
      <c r="B40" s="70"/>
      <c r="C40" s="70"/>
      <c r="D40" s="70"/>
      <c r="E40" s="70"/>
      <c r="F40" s="70"/>
      <c r="G40" s="70"/>
      <c r="H40" s="71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</row>
    <row r="41" spans="1:170" x14ac:dyDescent="0.2">
      <c r="A41" s="74"/>
      <c r="B41" s="70"/>
      <c r="C41" s="70"/>
      <c r="D41" s="70"/>
      <c r="E41" s="70"/>
      <c r="F41" s="70"/>
      <c r="G41" s="70"/>
      <c r="H41" s="71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</row>
    <row r="42" spans="1:170" x14ac:dyDescent="0.2">
      <c r="A42" s="69"/>
      <c r="B42" s="70"/>
      <c r="C42" s="70"/>
      <c r="D42" s="70"/>
      <c r="E42" s="70"/>
      <c r="F42" s="70"/>
      <c r="G42" s="70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0"/>
    </row>
    <row r="43" spans="1:170" x14ac:dyDescent="0.2">
      <c r="A43" s="69"/>
      <c r="B43" s="70"/>
      <c r="C43" s="70"/>
      <c r="D43" s="70"/>
      <c r="E43" s="70"/>
      <c r="F43" s="70"/>
      <c r="G43" s="70"/>
      <c r="H43" s="71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</row>
    <row r="44" spans="1:170" x14ac:dyDescent="0.2">
      <c r="A44" s="74"/>
      <c r="B44" s="70"/>
      <c r="C44" s="70"/>
      <c r="D44" s="70"/>
      <c r="E44" s="70"/>
      <c r="F44" s="70"/>
      <c r="G44" s="70"/>
      <c r="H44" s="71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</row>
    <row r="45" spans="1:170" x14ac:dyDescent="0.2">
      <c r="A45" s="69"/>
      <c r="B45" s="70"/>
      <c r="C45" s="70"/>
      <c r="D45" s="70"/>
      <c r="E45" s="70"/>
      <c r="F45" s="70"/>
      <c r="G45" s="70"/>
      <c r="H45" s="71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</row>
    <row r="46" spans="1:170" x14ac:dyDescent="0.2">
      <c r="A46" s="69"/>
      <c r="B46" s="70"/>
      <c r="C46" s="70"/>
      <c r="D46" s="70"/>
      <c r="E46" s="70"/>
      <c r="F46" s="70"/>
      <c r="G46" s="70"/>
      <c r="H46" s="71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0"/>
      <c r="FM46" s="72"/>
      <c r="FN46" s="70"/>
    </row>
    <row r="47" spans="1:170" x14ac:dyDescent="0.2">
      <c r="A47" s="74"/>
      <c r="B47" s="70"/>
      <c r="C47" s="70"/>
      <c r="D47" s="70"/>
      <c r="E47" s="70"/>
      <c r="F47" s="70"/>
      <c r="G47" s="70"/>
      <c r="H47" s="71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</row>
    <row r="48" spans="1:170" x14ac:dyDescent="0.2">
      <c r="A48" s="69"/>
      <c r="B48" s="70"/>
      <c r="C48" s="70"/>
      <c r="D48" s="70"/>
      <c r="E48" s="70"/>
      <c r="F48" s="70"/>
      <c r="G48" s="70"/>
      <c r="H48" s="71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0"/>
      <c r="FN48" s="72"/>
    </row>
    <row r="49" spans="1:170" x14ac:dyDescent="0.2">
      <c r="A49" s="69"/>
      <c r="B49" s="70"/>
      <c r="C49" s="70"/>
      <c r="D49" s="70"/>
      <c r="E49" s="70"/>
      <c r="F49" s="70"/>
      <c r="G49" s="70"/>
      <c r="H49" s="71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</row>
    <row r="50" spans="1:170" x14ac:dyDescent="0.2">
      <c r="A50" s="74"/>
      <c r="B50" s="70"/>
      <c r="C50" s="70"/>
      <c r="D50" s="70"/>
      <c r="E50" s="70"/>
      <c r="F50" s="70"/>
      <c r="G50" s="70"/>
      <c r="H50" s="71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</row>
    <row r="51" spans="1:170" x14ac:dyDescent="0.2">
      <c r="A51" s="69"/>
      <c r="B51" s="70"/>
      <c r="C51" s="70"/>
      <c r="D51" s="70"/>
      <c r="E51" s="70"/>
      <c r="F51" s="70"/>
      <c r="G51" s="70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</row>
    <row r="52" spans="1:170" x14ac:dyDescent="0.2">
      <c r="A52" s="69"/>
      <c r="B52" s="70"/>
      <c r="C52" s="70"/>
      <c r="D52" s="70"/>
      <c r="E52" s="70"/>
      <c r="F52" s="70"/>
      <c r="G52" s="70"/>
      <c r="H52" s="71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</row>
    <row r="53" spans="1:170" x14ac:dyDescent="0.2">
      <c r="A53" s="74"/>
      <c r="B53" s="70"/>
      <c r="C53" s="70"/>
      <c r="D53" s="70"/>
      <c r="E53" s="70"/>
      <c r="F53" s="70"/>
      <c r="G53" s="70"/>
      <c r="H53" s="71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</row>
    <row r="54" spans="1:170" x14ac:dyDescent="0.2">
      <c r="A54" s="69"/>
      <c r="B54" s="70"/>
      <c r="C54" s="70"/>
      <c r="D54" s="70"/>
      <c r="E54" s="70"/>
      <c r="F54" s="70"/>
      <c r="G54" s="70"/>
      <c r="H54" s="71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</row>
    <row r="55" spans="1:170" x14ac:dyDescent="0.2">
      <c r="A55" s="69"/>
      <c r="B55" s="70"/>
      <c r="C55" s="70"/>
      <c r="D55" s="70"/>
      <c r="E55" s="70"/>
      <c r="F55" s="70"/>
      <c r="G55" s="70"/>
      <c r="H55" s="71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</row>
    <row r="56" spans="1:170" x14ac:dyDescent="0.2">
      <c r="A56" s="74"/>
      <c r="B56" s="70"/>
      <c r="C56" s="70"/>
      <c r="D56" s="70"/>
      <c r="E56" s="70"/>
      <c r="F56" s="70"/>
      <c r="G56" s="70"/>
      <c r="H56" s="71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</row>
    <row r="57" spans="1:170" s="75" customFormat="1" x14ac:dyDescent="0.2">
      <c r="A57" s="69"/>
      <c r="B57" s="70"/>
      <c r="C57" s="70"/>
      <c r="D57" s="70"/>
      <c r="E57" s="70"/>
      <c r="F57" s="70"/>
      <c r="G57" s="70"/>
      <c r="H57" s="71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</row>
    <row r="58" spans="1:170" x14ac:dyDescent="0.2">
      <c r="A58" s="69"/>
      <c r="B58" s="70"/>
      <c r="C58" s="70"/>
      <c r="D58" s="70"/>
      <c r="E58" s="70"/>
      <c r="F58" s="70"/>
      <c r="G58" s="70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</row>
    <row r="59" spans="1:170" x14ac:dyDescent="0.2">
      <c r="A59" s="74"/>
      <c r="B59" s="70"/>
      <c r="C59" s="70"/>
      <c r="D59" s="70"/>
      <c r="E59" s="70"/>
      <c r="F59" s="70"/>
      <c r="G59" s="70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</row>
    <row r="60" spans="1:170" x14ac:dyDescent="0.2">
      <c r="A60" s="69"/>
      <c r="B60" s="70"/>
      <c r="C60" s="70"/>
      <c r="D60" s="70"/>
      <c r="E60" s="70"/>
      <c r="F60" s="70"/>
      <c r="G60" s="70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</row>
    <row r="61" spans="1:170" x14ac:dyDescent="0.2">
      <c r="A61" s="69"/>
      <c r="B61" s="70"/>
      <c r="C61" s="70"/>
      <c r="D61" s="70"/>
      <c r="E61" s="70"/>
      <c r="F61" s="70"/>
      <c r="G61" s="70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</row>
    <row r="62" spans="1:170" x14ac:dyDescent="0.2">
      <c r="A62" s="74"/>
      <c r="B62" s="70"/>
      <c r="C62" s="70"/>
      <c r="D62" s="70"/>
      <c r="E62" s="70"/>
      <c r="F62" s="70"/>
      <c r="G62" s="70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8"/>
      <c r="FM62" s="78"/>
      <c r="FN62" s="78"/>
    </row>
    <row r="63" spans="1:170" x14ac:dyDescent="0.2">
      <c r="A63" s="69"/>
      <c r="B63" s="70"/>
      <c r="C63" s="70"/>
      <c r="D63" s="70"/>
      <c r="E63" s="70"/>
      <c r="F63" s="70"/>
      <c r="G63" s="70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</row>
    <row r="64" spans="1:170" x14ac:dyDescent="0.2">
      <c r="A64" s="69"/>
      <c r="B64" s="70"/>
      <c r="C64" s="70"/>
      <c r="D64" s="70"/>
      <c r="E64" s="70"/>
      <c r="F64" s="70"/>
      <c r="G64" s="70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</row>
    <row r="65" spans="1:170" x14ac:dyDescent="0.2">
      <c r="A65" s="74"/>
      <c r="B65" s="70"/>
      <c r="C65" s="70"/>
      <c r="D65" s="70"/>
      <c r="E65" s="70"/>
      <c r="F65" s="70"/>
      <c r="G65" s="70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</row>
    <row r="66" spans="1:170" x14ac:dyDescent="0.2">
      <c r="A66" s="69"/>
      <c r="B66" s="70"/>
      <c r="C66" s="70"/>
      <c r="D66" s="70"/>
      <c r="E66" s="70"/>
      <c r="F66" s="70"/>
      <c r="G66" s="70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7"/>
    </row>
    <row r="67" spans="1:170" x14ac:dyDescent="0.2">
      <c r="A67" s="69"/>
      <c r="B67" s="70"/>
      <c r="C67" s="70"/>
      <c r="D67" s="70"/>
      <c r="E67" s="70"/>
      <c r="F67" s="70"/>
      <c r="G67" s="70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7"/>
      <c r="FM67" s="77"/>
      <c r="FN67" s="78"/>
    </row>
    <row r="68" spans="1:170" x14ac:dyDescent="0.2">
      <c r="A68" s="74"/>
      <c r="B68" s="70"/>
      <c r="C68" s="70"/>
      <c r="D68" s="70"/>
      <c r="E68" s="70"/>
      <c r="F68" s="70"/>
      <c r="G68" s="70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</row>
    <row r="69" spans="1:170" x14ac:dyDescent="0.2">
      <c r="A69" s="69"/>
      <c r="B69" s="70"/>
      <c r="C69" s="70"/>
      <c r="D69" s="70"/>
      <c r="E69" s="70"/>
      <c r="F69" s="70"/>
      <c r="G69" s="70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7"/>
      <c r="FM69" s="77"/>
      <c r="FN69" s="78"/>
    </row>
    <row r="70" spans="1:170" x14ac:dyDescent="0.2">
      <c r="A70" s="69"/>
      <c r="B70" s="70"/>
      <c r="C70" s="70"/>
      <c r="D70" s="70"/>
      <c r="E70" s="70"/>
      <c r="F70" s="70"/>
      <c r="G70" s="70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</row>
    <row r="71" spans="1:170" x14ac:dyDescent="0.2">
      <c r="A71" s="74"/>
      <c r="B71" s="70"/>
      <c r="C71" s="70"/>
      <c r="D71" s="70"/>
      <c r="E71" s="70"/>
      <c r="F71" s="70"/>
      <c r="G71" s="70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7"/>
    </row>
    <row r="72" spans="1:170" x14ac:dyDescent="0.2">
      <c r="A72" s="69"/>
      <c r="B72" s="70"/>
      <c r="C72" s="70"/>
      <c r="D72" s="70"/>
      <c r="E72" s="70"/>
      <c r="F72" s="70"/>
      <c r="G72" s="70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</row>
    <row r="73" spans="1:170" x14ac:dyDescent="0.2">
      <c r="A73" s="69"/>
      <c r="B73" s="70"/>
      <c r="C73" s="70"/>
      <c r="D73" s="70"/>
      <c r="E73" s="70"/>
      <c r="F73" s="70"/>
      <c r="G73" s="70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7"/>
      <c r="FM73" s="78"/>
      <c r="FN73" s="78"/>
    </row>
    <row r="74" spans="1:170" x14ac:dyDescent="0.2">
      <c r="A74" s="74"/>
      <c r="B74" s="70"/>
      <c r="C74" s="70"/>
      <c r="D74" s="70"/>
      <c r="E74" s="70"/>
      <c r="F74" s="70"/>
      <c r="G74" s="70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</row>
    <row r="75" spans="1:170" x14ac:dyDescent="0.2">
      <c r="A75" s="69"/>
      <c r="B75" s="70"/>
      <c r="C75" s="70"/>
      <c r="D75" s="70"/>
      <c r="E75" s="70"/>
      <c r="F75" s="70"/>
      <c r="G75" s="70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7"/>
    </row>
    <row r="76" spans="1:170" x14ac:dyDescent="0.2">
      <c r="A76" s="69"/>
      <c r="B76" s="70"/>
      <c r="C76" s="70"/>
      <c r="D76" s="70"/>
      <c r="E76" s="70"/>
      <c r="F76" s="70"/>
      <c r="G76" s="70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</row>
    <row r="77" spans="1:170" x14ac:dyDescent="0.2">
      <c r="A77" s="74"/>
      <c r="B77" s="70"/>
      <c r="C77" s="70"/>
      <c r="D77" s="70"/>
      <c r="E77" s="70"/>
      <c r="F77" s="70"/>
      <c r="G77" s="70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</row>
    <row r="78" spans="1:170" x14ac:dyDescent="0.2">
      <c r="A78" s="69"/>
      <c r="B78" s="70"/>
      <c r="C78" s="70"/>
      <c r="D78" s="70"/>
      <c r="E78" s="70"/>
      <c r="F78" s="70"/>
      <c r="G78" s="70"/>
      <c r="H78" s="76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7"/>
      <c r="FM78" s="77"/>
      <c r="FN78" s="78"/>
    </row>
    <row r="79" spans="1:170" x14ac:dyDescent="0.2">
      <c r="A79" s="69"/>
      <c r="B79" s="70"/>
      <c r="C79" s="70"/>
      <c r="D79" s="70"/>
      <c r="E79" s="70"/>
      <c r="F79" s="70"/>
      <c r="G79" s="70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x14ac:dyDescent="0.2">
      <c r="A80" s="74"/>
      <c r="B80" s="70"/>
      <c r="C80" s="70"/>
      <c r="D80" s="70"/>
      <c r="E80" s="70"/>
      <c r="F80" s="70"/>
      <c r="G80" s="70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7"/>
      <c r="FN80" s="78"/>
    </row>
    <row r="81" spans="1:170" x14ac:dyDescent="0.2">
      <c r="A81" s="69"/>
      <c r="B81" s="70"/>
      <c r="C81" s="70"/>
      <c r="D81" s="70"/>
      <c r="E81" s="70"/>
      <c r="F81" s="70"/>
      <c r="G81" s="70"/>
      <c r="H81" s="76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7"/>
      <c r="FM81" s="77"/>
      <c r="FN81" s="77"/>
    </row>
    <row r="82" spans="1:170" x14ac:dyDescent="0.2">
      <c r="A82" s="69"/>
      <c r="B82" s="70"/>
      <c r="C82" s="70"/>
      <c r="D82" s="70"/>
      <c r="E82" s="70"/>
      <c r="F82" s="70"/>
      <c r="G82" s="70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7"/>
      <c r="FM82" s="77"/>
      <c r="FN82" s="77"/>
    </row>
    <row r="83" spans="1:170" x14ac:dyDescent="0.2">
      <c r="A83" s="74"/>
      <c r="B83" s="70"/>
      <c r="C83" s="70"/>
      <c r="D83" s="70"/>
      <c r="E83" s="70"/>
      <c r="F83" s="70"/>
      <c r="G83" s="70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7"/>
      <c r="FM83" s="77"/>
      <c r="FN83" s="77"/>
    </row>
    <row r="84" spans="1:170" x14ac:dyDescent="0.2">
      <c r="A84" s="69"/>
      <c r="B84" s="70"/>
      <c r="C84" s="70"/>
      <c r="D84" s="70"/>
      <c r="E84" s="70"/>
      <c r="F84" s="70"/>
      <c r="G84" s="70"/>
      <c r="H84" s="76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x14ac:dyDescent="0.2">
      <c r="A85" s="69"/>
      <c r="B85" s="70"/>
      <c r="C85" s="70"/>
      <c r="D85" s="70"/>
      <c r="E85" s="70"/>
      <c r="F85" s="70"/>
      <c r="G85" s="70"/>
      <c r="H85" s="76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x14ac:dyDescent="0.2">
      <c r="A86" s="74"/>
      <c r="B86" s="70"/>
      <c r="C86" s="70"/>
      <c r="D86" s="70"/>
      <c r="E86" s="70"/>
      <c r="F86" s="70"/>
      <c r="G86" s="70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7"/>
      <c r="FM86" s="77"/>
      <c r="FN86" s="77"/>
    </row>
    <row r="87" spans="1:170" x14ac:dyDescent="0.2">
      <c r="A87" s="69"/>
      <c r="B87" s="70"/>
      <c r="C87" s="70"/>
      <c r="D87" s="70"/>
      <c r="E87" s="70"/>
      <c r="F87" s="70"/>
      <c r="G87" s="70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x14ac:dyDescent="0.2">
      <c r="A88" s="69"/>
      <c r="B88" s="70"/>
      <c r="C88" s="70"/>
      <c r="D88" s="70"/>
      <c r="E88" s="70"/>
      <c r="F88" s="70"/>
      <c r="G88" s="70"/>
      <c r="H88" s="76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7"/>
      <c r="FM88" s="77"/>
      <c r="FN88" s="78"/>
    </row>
    <row r="89" spans="1:170" x14ac:dyDescent="0.2">
      <c r="A89" s="74"/>
      <c r="B89" s="70"/>
      <c r="C89" s="70"/>
      <c r="D89" s="70"/>
      <c r="E89" s="70"/>
      <c r="F89" s="70"/>
      <c r="G89" s="70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7"/>
      <c r="FM89" s="77"/>
      <c r="FN89" s="78"/>
    </row>
    <row r="90" spans="1:170" x14ac:dyDescent="0.2">
      <c r="A90" s="69"/>
      <c r="B90" s="70"/>
      <c r="C90" s="70"/>
      <c r="D90" s="70"/>
      <c r="E90" s="70"/>
      <c r="F90" s="70"/>
      <c r="G90" s="70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x14ac:dyDescent="0.2">
      <c r="A91" s="69"/>
      <c r="B91" s="70"/>
      <c r="C91" s="70"/>
      <c r="D91" s="70"/>
      <c r="E91" s="70"/>
      <c r="F91" s="70"/>
      <c r="G91" s="70"/>
      <c r="H91" s="76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x14ac:dyDescent="0.2">
      <c r="A92" s="74"/>
      <c r="B92" s="70"/>
      <c r="C92" s="70"/>
      <c r="D92" s="70"/>
      <c r="E92" s="70"/>
      <c r="F92" s="70"/>
      <c r="G92" s="70"/>
      <c r="H92" s="76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7"/>
      <c r="FM92" s="77"/>
      <c r="FN92" s="77"/>
    </row>
    <row r="93" spans="1:170" x14ac:dyDescent="0.2">
      <c r="A93" s="69"/>
      <c r="B93" s="70"/>
      <c r="C93" s="70"/>
      <c r="D93" s="70"/>
      <c r="E93" s="70"/>
      <c r="F93" s="70"/>
      <c r="G93" s="70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7"/>
      <c r="FM93" s="78"/>
      <c r="FN93" s="77"/>
    </row>
    <row r="94" spans="1:170" x14ac:dyDescent="0.2">
      <c r="A94" s="69"/>
      <c r="B94" s="70"/>
      <c r="C94" s="70"/>
      <c r="D94" s="70"/>
      <c r="E94" s="70"/>
      <c r="F94" s="70"/>
      <c r="G94" s="70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x14ac:dyDescent="0.2">
      <c r="A95" s="74"/>
      <c r="B95" s="70"/>
      <c r="C95" s="70"/>
      <c r="D95" s="70"/>
      <c r="E95" s="70"/>
      <c r="F95" s="70"/>
      <c r="G95" s="70"/>
      <c r="H95" s="76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x14ac:dyDescent="0.2">
      <c r="A96" s="69"/>
      <c r="B96" s="70"/>
      <c r="C96" s="70"/>
      <c r="D96" s="77"/>
      <c r="E96" s="70"/>
      <c r="F96" s="70"/>
      <c r="G96" s="70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x14ac:dyDescent="0.2">
      <c r="A97" s="69"/>
      <c r="B97" s="70"/>
      <c r="C97" s="70"/>
      <c r="D97" s="70"/>
      <c r="E97" s="70"/>
      <c r="F97" s="70"/>
      <c r="G97" s="70"/>
      <c r="H97" s="76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x14ac:dyDescent="0.2">
      <c r="A98" s="74"/>
      <c r="B98" s="70"/>
      <c r="C98" s="70"/>
      <c r="D98" s="70"/>
      <c r="E98" s="70"/>
      <c r="F98" s="70"/>
      <c r="G98" s="70"/>
      <c r="H98" s="76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7"/>
      <c r="FM98" s="77"/>
      <c r="FN98" s="78"/>
    </row>
    <row r="99" spans="1:170" x14ac:dyDescent="0.2">
      <c r="A99" s="69"/>
      <c r="B99" s="70"/>
      <c r="C99" s="70"/>
      <c r="D99" s="77"/>
      <c r="E99" s="70"/>
      <c r="F99" s="70"/>
      <c r="G99" s="70"/>
      <c r="H99" s="76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x14ac:dyDescent="0.2">
      <c r="A100" s="69"/>
      <c r="B100" s="70"/>
      <c r="C100" s="70"/>
      <c r="D100" s="77"/>
      <c r="E100" s="70"/>
      <c r="F100" s="70"/>
      <c r="G100" s="70"/>
      <c r="H100" s="76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x14ac:dyDescent="0.2">
      <c r="A101" s="74"/>
      <c r="B101" s="70"/>
      <c r="C101" s="70"/>
      <c r="D101" s="77"/>
      <c r="E101" s="70"/>
      <c r="F101" s="70"/>
      <c r="G101" s="70"/>
      <c r="H101" s="76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x14ac:dyDescent="0.2">
      <c r="A102" s="69"/>
      <c r="B102" s="70"/>
      <c r="C102" s="77"/>
      <c r="D102" s="77"/>
      <c r="E102" s="70"/>
      <c r="F102" s="70"/>
      <c r="G102" s="70"/>
      <c r="H102" s="76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9"/>
      <c r="FM102" s="79"/>
      <c r="FN102" s="79"/>
    </row>
    <row r="103" spans="1:170" x14ac:dyDescent="0.2">
      <c r="A103" s="69"/>
      <c r="B103" s="70"/>
      <c r="C103" s="70"/>
      <c r="D103" s="77"/>
      <c r="E103" s="70"/>
      <c r="F103" s="70"/>
      <c r="G103" s="70"/>
      <c r="H103" s="76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x14ac:dyDescent="0.2">
      <c r="A104" s="74"/>
      <c r="B104" s="70"/>
      <c r="C104" s="77"/>
      <c r="D104" s="77"/>
      <c r="E104" s="70"/>
      <c r="F104" s="70"/>
      <c r="G104" s="70"/>
      <c r="H104" s="76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x14ac:dyDescent="0.2">
      <c r="A105" s="69"/>
      <c r="B105" s="70"/>
      <c r="C105" s="70"/>
      <c r="D105" s="77"/>
      <c r="E105" s="70"/>
      <c r="F105" s="70"/>
      <c r="G105" s="70"/>
      <c r="H105" s="76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7"/>
    </row>
    <row r="106" spans="1:170" x14ac:dyDescent="0.2">
      <c r="A106" s="69"/>
      <c r="B106" s="70"/>
      <c r="C106" s="70"/>
      <c r="D106" s="77"/>
      <c r="E106" s="70"/>
      <c r="F106" s="70"/>
      <c r="G106" s="70"/>
      <c r="H106" s="76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x14ac:dyDescent="0.2">
      <c r="A107" s="74"/>
      <c r="B107" s="70"/>
      <c r="C107" s="70"/>
      <c r="D107" s="77"/>
      <c r="E107" s="70"/>
      <c r="F107" s="70"/>
      <c r="G107" s="70"/>
      <c r="H107" s="76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x14ac:dyDescent="0.2">
      <c r="A108" s="69"/>
      <c r="B108" s="70"/>
      <c r="C108" s="70"/>
      <c r="D108" s="77"/>
      <c r="E108" s="70"/>
      <c r="F108" s="70"/>
      <c r="G108" s="70"/>
      <c r="H108" s="76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x14ac:dyDescent="0.2">
      <c r="A109" s="69"/>
      <c r="B109" s="70"/>
      <c r="C109" s="70"/>
      <c r="D109" s="77"/>
      <c r="E109" s="70"/>
      <c r="F109" s="70"/>
      <c r="G109" s="70"/>
      <c r="H109" s="76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x14ac:dyDescent="0.2">
      <c r="A110" s="74"/>
      <c r="B110" s="70"/>
      <c r="C110" s="70"/>
      <c r="D110" s="77"/>
      <c r="E110" s="70"/>
      <c r="F110" s="70"/>
      <c r="G110" s="70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x14ac:dyDescent="0.2">
      <c r="A111" s="69"/>
      <c r="B111" s="70"/>
      <c r="C111" s="77"/>
      <c r="D111" s="77"/>
      <c r="E111" s="70"/>
      <c r="F111" s="70"/>
      <c r="G111" s="70"/>
      <c r="H111" s="76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x14ac:dyDescent="0.2">
      <c r="A112" s="69"/>
      <c r="B112" s="70"/>
      <c r="C112" s="70"/>
      <c r="D112" s="77"/>
      <c r="E112" s="70"/>
      <c r="F112" s="70"/>
      <c r="G112" s="70"/>
      <c r="H112" s="76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x14ac:dyDescent="0.2">
      <c r="A113" s="74"/>
      <c r="B113" s="70"/>
      <c r="C113" s="70"/>
      <c r="D113" s="77"/>
      <c r="E113" s="70"/>
      <c r="F113" s="70"/>
      <c r="G113" s="70"/>
      <c r="H113" s="76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x14ac:dyDescent="0.2">
      <c r="A114" s="69"/>
      <c r="B114" s="70"/>
      <c r="C114" s="70"/>
      <c r="D114" s="70"/>
      <c r="E114" s="70"/>
      <c r="F114" s="70"/>
      <c r="G114" s="70"/>
      <c r="H114" s="76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x14ac:dyDescent="0.2">
      <c r="A115" s="69"/>
      <c r="B115" s="70"/>
      <c r="C115" s="70"/>
      <c r="D115" s="70"/>
      <c r="E115" s="70"/>
      <c r="F115" s="70"/>
      <c r="G115" s="70"/>
      <c r="H115" s="76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x14ac:dyDescent="0.2">
      <c r="A116" s="74"/>
      <c r="B116" s="70"/>
      <c r="C116" s="70"/>
      <c r="D116" s="77"/>
      <c r="E116" s="70"/>
      <c r="F116" s="70"/>
      <c r="G116" s="70"/>
      <c r="H116" s="76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x14ac:dyDescent="0.2">
      <c r="A117" s="69"/>
      <c r="B117" s="70"/>
      <c r="C117" s="70"/>
      <c r="D117" s="70"/>
      <c r="E117" s="70"/>
      <c r="F117" s="70"/>
      <c r="G117" s="70"/>
      <c r="H117" s="76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x14ac:dyDescent="0.2">
      <c r="A118" s="69"/>
      <c r="B118" s="70"/>
      <c r="C118" s="70"/>
      <c r="D118" s="77"/>
      <c r="E118" s="70"/>
      <c r="F118" s="70"/>
      <c r="G118" s="70"/>
      <c r="H118" s="76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7"/>
      <c r="FM118" s="78"/>
      <c r="FN118" s="78"/>
    </row>
    <row r="119" spans="1:170" x14ac:dyDescent="0.2">
      <c r="A119" s="74"/>
      <c r="B119" s="70"/>
      <c r="C119" s="70"/>
      <c r="D119" s="77"/>
      <c r="E119" s="70"/>
      <c r="F119" s="70"/>
      <c r="G119" s="70"/>
      <c r="H119" s="76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7"/>
      <c r="FM119" s="77"/>
      <c r="FN119" s="77"/>
    </row>
    <row r="120" spans="1:170" x14ac:dyDescent="0.2">
      <c r="A120" s="69"/>
      <c r="B120" s="70"/>
      <c r="C120" s="70"/>
      <c r="D120" s="77"/>
      <c r="E120" s="70"/>
      <c r="F120" s="70"/>
      <c r="G120" s="70"/>
      <c r="H120" s="76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x14ac:dyDescent="0.2">
      <c r="A121" s="69"/>
      <c r="B121" s="70"/>
      <c r="C121" s="70"/>
      <c r="D121" s="77"/>
      <c r="E121" s="70"/>
      <c r="F121" s="70"/>
      <c r="G121" s="70"/>
      <c r="H121" s="76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7"/>
      <c r="FM121" s="78"/>
      <c r="FN121" s="77"/>
    </row>
    <row r="122" spans="1:170" x14ac:dyDescent="0.2">
      <c r="A122" s="74"/>
      <c r="B122" s="70"/>
      <c r="C122" s="70"/>
      <c r="D122" s="77"/>
      <c r="E122" s="70"/>
      <c r="F122" s="70"/>
      <c r="G122" s="70"/>
      <c r="H122" s="76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x14ac:dyDescent="0.2">
      <c r="A123" s="69"/>
      <c r="B123" s="70"/>
      <c r="C123" s="70"/>
      <c r="D123" s="77"/>
      <c r="E123" s="70"/>
      <c r="F123" s="70"/>
      <c r="G123" s="70"/>
      <c r="H123" s="76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x14ac:dyDescent="0.2">
      <c r="A124" s="69"/>
      <c r="B124" s="70"/>
      <c r="C124" s="70"/>
      <c r="D124" s="77"/>
      <c r="E124" s="70"/>
      <c r="F124" s="70"/>
      <c r="G124" s="70"/>
      <c r="H124" s="76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7"/>
    </row>
    <row r="125" spans="1:170" x14ac:dyDescent="0.2">
      <c r="A125" s="74"/>
      <c r="B125" s="70"/>
      <c r="C125" s="70"/>
      <c r="D125" s="70"/>
      <c r="E125" s="70"/>
      <c r="F125" s="70"/>
      <c r="G125" s="70"/>
      <c r="H125" s="76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x14ac:dyDescent="0.2">
      <c r="A126" s="69"/>
      <c r="B126" s="70"/>
      <c r="C126" s="70"/>
      <c r="D126" s="77"/>
      <c r="E126" s="70"/>
      <c r="F126" s="70"/>
      <c r="G126" s="70"/>
      <c r="H126" s="76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x14ac:dyDescent="0.2">
      <c r="A127" s="69"/>
      <c r="B127" s="70"/>
      <c r="C127" s="70"/>
      <c r="D127" s="77"/>
      <c r="E127" s="70"/>
      <c r="F127" s="70"/>
      <c r="G127" s="70"/>
      <c r="H127" s="76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x14ac:dyDescent="0.2">
      <c r="A128" s="74"/>
      <c r="B128" s="70"/>
      <c r="C128" s="70"/>
      <c r="D128" s="77"/>
      <c r="E128" s="70"/>
      <c r="F128" s="70"/>
      <c r="G128" s="70"/>
      <c r="H128" s="76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x14ac:dyDescent="0.2">
      <c r="A129" s="69"/>
      <c r="B129" s="70"/>
      <c r="C129" s="70"/>
      <c r="D129" s="70"/>
      <c r="E129" s="70"/>
      <c r="F129" s="70"/>
      <c r="G129" s="70"/>
      <c r="H129" s="76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x14ac:dyDescent="0.2">
      <c r="A130" s="69"/>
      <c r="B130" s="70"/>
      <c r="C130" s="70"/>
      <c r="D130" s="77"/>
      <c r="E130" s="70"/>
      <c r="F130" s="70"/>
      <c r="G130" s="70"/>
      <c r="H130" s="76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x14ac:dyDescent="0.2">
      <c r="A131" s="74"/>
      <c r="B131" s="70"/>
      <c r="C131" s="70"/>
      <c r="D131" s="70"/>
      <c r="E131" s="70"/>
      <c r="F131" s="70"/>
      <c r="G131" s="70"/>
      <c r="H131" s="76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x14ac:dyDescent="0.2">
      <c r="A132" s="69"/>
      <c r="B132" s="70"/>
      <c r="C132" s="70"/>
      <c r="D132" s="70"/>
      <c r="E132" s="70"/>
      <c r="F132" s="70"/>
      <c r="G132" s="70"/>
      <c r="H132" s="76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x14ac:dyDescent="0.2">
      <c r="A133" s="69"/>
      <c r="B133" s="70"/>
      <c r="C133" s="70"/>
      <c r="D133" s="70"/>
      <c r="E133" s="70"/>
      <c r="F133" s="70"/>
      <c r="G133" s="70"/>
      <c r="H133" s="76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x14ac:dyDescent="0.2">
      <c r="A134" s="74"/>
      <c r="B134" s="70"/>
      <c r="C134" s="70"/>
      <c r="D134" s="77"/>
      <c r="E134" s="70"/>
      <c r="F134" s="70"/>
      <c r="G134" s="70"/>
      <c r="H134" s="76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7"/>
    </row>
    <row r="135" spans="1:170" x14ac:dyDescent="0.2">
      <c r="A135" s="69"/>
      <c r="B135" s="70"/>
      <c r="C135" s="70"/>
      <c r="D135" s="70"/>
      <c r="E135" s="70"/>
      <c r="F135" s="70"/>
      <c r="G135" s="70"/>
      <c r="H135" s="76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7"/>
    </row>
    <row r="136" spans="1:170" x14ac:dyDescent="0.2">
      <c r="A136" s="69"/>
      <c r="B136" s="70"/>
      <c r="C136" s="70"/>
      <c r="D136" s="77"/>
      <c r="E136" s="70"/>
      <c r="F136" s="70"/>
      <c r="G136" s="70"/>
      <c r="H136" s="76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x14ac:dyDescent="0.2">
      <c r="A137" s="74"/>
      <c r="B137" s="70"/>
      <c r="C137" s="70"/>
      <c r="D137" s="70"/>
      <c r="E137" s="70"/>
      <c r="F137" s="70"/>
      <c r="G137" s="70"/>
      <c r="H137" s="76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7"/>
    </row>
    <row r="138" spans="1:170" x14ac:dyDescent="0.2">
      <c r="A138" s="69"/>
      <c r="B138" s="70"/>
      <c r="C138" s="70"/>
      <c r="D138" s="70"/>
      <c r="E138" s="70"/>
      <c r="F138" s="70"/>
      <c r="G138" s="70"/>
      <c r="H138" s="76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x14ac:dyDescent="0.2">
      <c r="A139" s="69"/>
      <c r="B139" s="70"/>
      <c r="C139" s="70"/>
      <c r="D139" s="70"/>
      <c r="E139" s="70"/>
      <c r="F139" s="70"/>
      <c r="G139" s="70"/>
      <c r="H139" s="76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7"/>
    </row>
    <row r="140" spans="1:170" x14ac:dyDescent="0.2">
      <c r="A140" s="74"/>
      <c r="B140" s="70"/>
      <c r="C140" s="70"/>
      <c r="D140" s="70"/>
      <c r="E140" s="70"/>
      <c r="F140" s="70"/>
      <c r="G140" s="70"/>
      <c r="H140" s="76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x14ac:dyDescent="0.2">
      <c r="A141" s="69"/>
      <c r="B141" s="70"/>
      <c r="C141" s="70"/>
      <c r="D141" s="70"/>
      <c r="E141" s="70"/>
      <c r="F141" s="70"/>
      <c r="G141" s="70"/>
      <c r="H141" s="76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x14ac:dyDescent="0.2">
      <c r="A142" s="69"/>
      <c r="B142" s="70"/>
      <c r="C142" s="70"/>
      <c r="D142" s="70"/>
      <c r="E142" s="70"/>
      <c r="F142" s="70"/>
      <c r="G142" s="70"/>
      <c r="H142" s="76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1:170" x14ac:dyDescent="0.2">
      <c r="A143" s="74"/>
      <c r="B143" s="70"/>
      <c r="C143" s="70"/>
      <c r="D143" s="70"/>
      <c r="E143" s="70"/>
      <c r="F143" s="70"/>
      <c r="G143" s="70"/>
      <c r="H143" s="76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1:170" x14ac:dyDescent="0.2">
      <c r="A144" s="69"/>
      <c r="B144" s="70"/>
      <c r="C144" s="70"/>
      <c r="D144" s="70"/>
      <c r="E144" s="70"/>
      <c r="F144" s="70"/>
      <c r="G144" s="70"/>
      <c r="H144" s="76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1:170" x14ac:dyDescent="0.2">
      <c r="A145" s="69"/>
      <c r="B145" s="70"/>
      <c r="C145" s="70"/>
      <c r="D145" s="70"/>
      <c r="E145" s="70"/>
      <c r="F145" s="70"/>
      <c r="G145" s="70"/>
      <c r="H145" s="76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7"/>
    </row>
    <row r="146" spans="1:170" x14ac:dyDescent="0.2">
      <c r="A146" s="74"/>
      <c r="B146" s="70"/>
      <c r="C146" s="70"/>
      <c r="D146" s="70"/>
      <c r="E146" s="70"/>
      <c r="F146" s="70"/>
      <c r="G146" s="70"/>
      <c r="H146" s="76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1:170" x14ac:dyDescent="0.2">
      <c r="A147" s="69"/>
      <c r="B147" s="70"/>
      <c r="C147" s="70"/>
      <c r="D147" s="70"/>
      <c r="E147" s="70"/>
      <c r="F147" s="70"/>
      <c r="G147" s="70"/>
      <c r="H147" s="76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7"/>
      <c r="FM147" s="77"/>
      <c r="FN147" s="77"/>
    </row>
    <row r="148" spans="1:170" x14ac:dyDescent="0.2">
      <c r="A148" s="69"/>
      <c r="B148" s="70"/>
      <c r="C148" s="70"/>
      <c r="D148" s="70"/>
      <c r="E148" s="70"/>
      <c r="F148" s="70"/>
      <c r="G148" s="70"/>
      <c r="H148" s="76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7"/>
    </row>
    <row r="149" spans="1:170" x14ac:dyDescent="0.2">
      <c r="A149" s="74"/>
      <c r="B149" s="70"/>
      <c r="C149" s="70"/>
      <c r="D149" s="70"/>
      <c r="E149" s="70"/>
      <c r="F149" s="70"/>
      <c r="G149" s="70"/>
      <c r="H149" s="76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1:170" x14ac:dyDescent="0.2">
      <c r="A150" s="69"/>
      <c r="B150" s="70"/>
      <c r="C150" s="70"/>
      <c r="D150" s="70"/>
      <c r="E150" s="70"/>
      <c r="F150" s="70"/>
      <c r="G150" s="70"/>
      <c r="H150" s="76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7"/>
      <c r="FM150" s="77"/>
      <c r="FN150" s="77"/>
    </row>
    <row r="151" spans="1:170" x14ac:dyDescent="0.2">
      <c r="A151" s="69"/>
      <c r="B151" s="70"/>
      <c r="C151" s="70"/>
      <c r="D151" s="70"/>
      <c r="E151" s="70"/>
      <c r="F151" s="70"/>
      <c r="G151" s="70"/>
      <c r="H151" s="76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7"/>
      <c r="FM151" s="77"/>
      <c r="FN151" s="77"/>
    </row>
    <row r="152" spans="1:170" x14ac:dyDescent="0.2">
      <c r="A152" s="74"/>
      <c r="B152" s="70"/>
      <c r="C152" s="70"/>
      <c r="D152" s="70"/>
      <c r="E152" s="70"/>
      <c r="F152" s="70"/>
      <c r="G152" s="70"/>
      <c r="H152" s="76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7"/>
      <c r="FN152" s="78"/>
    </row>
    <row r="153" spans="1:170" x14ac:dyDescent="0.2">
      <c r="A153" s="69"/>
      <c r="B153" s="70"/>
      <c r="C153" s="70"/>
      <c r="D153" s="70"/>
      <c r="E153" s="70"/>
      <c r="F153" s="70"/>
      <c r="G153" s="70"/>
      <c r="H153" s="76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7"/>
      <c r="FM153" s="77"/>
      <c r="FN153" s="77"/>
    </row>
    <row r="154" spans="1:170" x14ac:dyDescent="0.2">
      <c r="A154" s="69"/>
      <c r="B154" s="70"/>
      <c r="C154" s="70"/>
      <c r="D154" s="70"/>
      <c r="E154" s="70"/>
      <c r="F154" s="70"/>
      <c r="G154" s="70"/>
      <c r="H154" s="76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1:170" x14ac:dyDescent="0.2">
      <c r="A155" s="74"/>
      <c r="B155" s="70"/>
      <c r="C155" s="70"/>
      <c r="D155" s="70"/>
      <c r="E155" s="70"/>
      <c r="F155" s="70"/>
      <c r="G155" s="70"/>
      <c r="H155" s="76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1:170" x14ac:dyDescent="0.2">
      <c r="A156" s="69"/>
      <c r="B156" s="70"/>
      <c r="C156" s="70"/>
      <c r="D156" s="70"/>
      <c r="E156" s="70"/>
      <c r="F156" s="70"/>
      <c r="G156" s="70"/>
      <c r="H156" s="76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7"/>
    </row>
    <row r="157" spans="1:170" x14ac:dyDescent="0.2">
      <c r="A157" s="69"/>
      <c r="B157" s="70"/>
      <c r="C157" s="70"/>
      <c r="D157" s="70"/>
      <c r="E157" s="70"/>
      <c r="F157" s="70"/>
      <c r="G157" s="70"/>
      <c r="H157" s="76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1:170" x14ac:dyDescent="0.2">
      <c r="A158" s="74"/>
      <c r="B158" s="70"/>
      <c r="C158" s="70"/>
      <c r="D158" s="70"/>
      <c r="E158" s="70"/>
      <c r="F158" s="70"/>
      <c r="G158" s="70"/>
      <c r="H158" s="76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1:170" x14ac:dyDescent="0.2">
      <c r="A159" s="69"/>
      <c r="B159" s="70"/>
      <c r="C159" s="70"/>
      <c r="D159" s="70"/>
      <c r="E159" s="70"/>
      <c r="F159" s="70"/>
      <c r="G159" s="70"/>
      <c r="H159" s="76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7"/>
      <c r="FM159" s="77"/>
      <c r="FN159" s="77"/>
    </row>
    <row r="160" spans="1:170" x14ac:dyDescent="0.2">
      <c r="A160" s="69"/>
      <c r="B160" s="70"/>
      <c r="C160" s="70"/>
      <c r="D160" s="70"/>
      <c r="E160" s="70"/>
      <c r="F160" s="70"/>
      <c r="G160" s="70"/>
      <c r="H160" s="76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7"/>
      <c r="FM160" s="77"/>
      <c r="FN160" s="77"/>
    </row>
    <row r="161" spans="1:170" x14ac:dyDescent="0.2">
      <c r="A161" s="74"/>
      <c r="B161" s="70"/>
      <c r="C161" s="70"/>
      <c r="D161" s="70"/>
      <c r="E161" s="70"/>
      <c r="F161" s="70"/>
      <c r="G161" s="70"/>
      <c r="H161" s="76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7"/>
    </row>
    <row r="162" spans="1:170" x14ac:dyDescent="0.2">
      <c r="A162" s="69"/>
      <c r="B162" s="70"/>
      <c r="C162" s="70"/>
      <c r="D162" s="70"/>
      <c r="E162" s="70"/>
      <c r="F162" s="70"/>
      <c r="G162" s="70"/>
      <c r="H162" s="76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1:170" x14ac:dyDescent="0.2">
      <c r="A163" s="69"/>
      <c r="B163" s="70"/>
      <c r="C163" s="70"/>
      <c r="D163" s="70"/>
      <c r="E163" s="70"/>
      <c r="F163" s="70"/>
      <c r="G163" s="70"/>
      <c r="H163" s="76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1:170" x14ac:dyDescent="0.2">
      <c r="A164" s="74"/>
      <c r="B164" s="70"/>
      <c r="C164" s="70"/>
      <c r="D164" s="70"/>
      <c r="E164" s="70"/>
      <c r="F164" s="70"/>
      <c r="G164" s="70"/>
      <c r="H164" s="76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1:170" x14ac:dyDescent="0.2">
      <c r="A165" s="69"/>
      <c r="B165" s="70"/>
      <c r="C165" s="70"/>
      <c r="D165" s="70"/>
      <c r="E165" s="70"/>
      <c r="F165" s="70"/>
      <c r="G165" s="70"/>
      <c r="H165" s="76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1:170" x14ac:dyDescent="0.2">
      <c r="A166" s="69"/>
      <c r="B166" s="70"/>
      <c r="C166" s="70"/>
      <c r="D166" s="70"/>
      <c r="E166" s="70"/>
      <c r="F166" s="70"/>
      <c r="G166" s="70"/>
      <c r="H166" s="76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7"/>
      <c r="FM166" s="77"/>
      <c r="FN166" s="77"/>
    </row>
    <row r="167" spans="1:170" x14ac:dyDescent="0.2">
      <c r="A167" s="74"/>
      <c r="B167" s="70"/>
      <c r="C167" s="70"/>
      <c r="D167" s="70"/>
      <c r="E167" s="70"/>
      <c r="F167" s="70"/>
      <c r="G167" s="70"/>
      <c r="H167" s="76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1:170" x14ac:dyDescent="0.2">
      <c r="A168" s="69"/>
      <c r="B168" s="70"/>
      <c r="C168" s="70"/>
      <c r="D168" s="70"/>
      <c r="E168" s="70"/>
      <c r="F168" s="70"/>
      <c r="G168" s="70"/>
      <c r="H168" s="76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1:170" x14ac:dyDescent="0.2">
      <c r="A169" s="69"/>
      <c r="B169" s="70"/>
      <c r="C169" s="70"/>
      <c r="D169" s="70"/>
      <c r="E169" s="70"/>
      <c r="F169" s="70"/>
      <c r="G169" s="70"/>
      <c r="H169" s="76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1:170" x14ac:dyDescent="0.2">
      <c r="A170" s="74"/>
      <c r="B170" s="70"/>
      <c r="C170" s="70"/>
      <c r="D170" s="70"/>
      <c r="E170" s="70"/>
      <c r="F170" s="70"/>
      <c r="G170" s="70"/>
      <c r="H170" s="76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1:170" ht="15.75" customHeight="1" x14ac:dyDescent="0.2">
      <c r="A171" s="69"/>
      <c r="B171" s="70"/>
      <c r="C171" s="70"/>
      <c r="D171" s="70"/>
      <c r="E171" s="70"/>
      <c r="F171" s="70"/>
      <c r="G171" s="70"/>
      <c r="H171" s="76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7"/>
      <c r="FM171" s="77"/>
      <c r="FN171" s="78"/>
    </row>
    <row r="172" spans="1:170" x14ac:dyDescent="0.2">
      <c r="A172" s="69"/>
      <c r="B172" s="70"/>
      <c r="C172" s="70"/>
      <c r="D172" s="77"/>
      <c r="E172" s="70"/>
      <c r="F172" s="70"/>
      <c r="G172" s="70"/>
      <c r="H172" s="76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1:170" x14ac:dyDescent="0.2">
      <c r="A173" s="74"/>
      <c r="B173" s="70"/>
      <c r="C173" s="70"/>
      <c r="D173" s="70"/>
      <c r="E173" s="70"/>
      <c r="F173" s="70"/>
      <c r="G173" s="70"/>
      <c r="H173" s="76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1:170" x14ac:dyDescent="0.2">
      <c r="A174" s="74"/>
      <c r="B174" s="70"/>
      <c r="C174" s="70"/>
      <c r="D174" s="77"/>
      <c r="E174" s="70"/>
      <c r="F174" s="70"/>
      <c r="G174" s="70"/>
      <c r="H174" s="76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1:170" x14ac:dyDescent="0.2">
      <c r="A175" s="69"/>
      <c r="B175" s="70"/>
      <c r="C175" s="70"/>
      <c r="D175" s="70"/>
      <c r="E175" s="70"/>
      <c r="F175" s="70"/>
      <c r="G175" s="70"/>
      <c r="H175" s="76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1:170" x14ac:dyDescent="0.2">
      <c r="A176" s="69"/>
      <c r="B176" s="70"/>
      <c r="C176" s="70"/>
      <c r="D176" s="70"/>
      <c r="E176" s="70"/>
      <c r="F176" s="70"/>
      <c r="G176" s="70"/>
      <c r="H176" s="76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1:170" x14ac:dyDescent="0.2">
      <c r="A177" s="74"/>
      <c r="B177" s="70"/>
      <c r="C177" s="70"/>
      <c r="D177" s="70"/>
      <c r="E177" s="70"/>
      <c r="F177" s="70"/>
      <c r="G177" s="70"/>
      <c r="H177" s="76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1:170" x14ac:dyDescent="0.2">
      <c r="A178" s="69"/>
      <c r="B178" s="70"/>
      <c r="C178" s="70"/>
      <c r="D178" s="70"/>
      <c r="E178" s="70"/>
      <c r="F178" s="70"/>
      <c r="G178" s="70"/>
      <c r="H178" s="76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1:170" x14ac:dyDescent="0.2">
      <c r="A179" s="69"/>
      <c r="B179" s="70"/>
      <c r="C179" s="70"/>
      <c r="D179" s="70"/>
      <c r="E179" s="70"/>
      <c r="F179" s="70"/>
      <c r="G179" s="70"/>
      <c r="H179" s="76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1:170" x14ac:dyDescent="0.2">
      <c r="A180" s="74"/>
      <c r="B180" s="70"/>
      <c r="C180" s="77"/>
      <c r="D180" s="70"/>
      <c r="E180" s="70"/>
      <c r="F180" s="70"/>
      <c r="G180" s="70"/>
      <c r="H180" s="76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1:170" x14ac:dyDescent="0.2">
      <c r="A181" s="69"/>
      <c r="B181" s="70"/>
      <c r="C181" s="70"/>
      <c r="D181" s="70"/>
      <c r="E181" s="70"/>
      <c r="F181" s="70"/>
      <c r="G181" s="70"/>
      <c r="H181" s="76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1:170" x14ac:dyDescent="0.2">
      <c r="A182" s="69"/>
      <c r="B182" s="70"/>
      <c r="C182" s="70"/>
      <c r="D182" s="77"/>
      <c r="E182" s="70"/>
      <c r="F182" s="70"/>
      <c r="G182" s="70"/>
      <c r="H182" s="76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1:170" x14ac:dyDescent="0.2">
      <c r="A183" s="74"/>
      <c r="B183" s="70"/>
      <c r="C183" s="70"/>
      <c r="D183" s="77"/>
      <c r="E183" s="70"/>
      <c r="F183" s="70"/>
      <c r="G183" s="70"/>
      <c r="H183" s="76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1:170" x14ac:dyDescent="0.2">
      <c r="A184" s="69"/>
      <c r="B184" s="70"/>
      <c r="C184" s="70"/>
      <c r="D184" s="77"/>
      <c r="E184" s="70"/>
      <c r="F184" s="70"/>
      <c r="G184" s="70"/>
      <c r="H184" s="76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1:170" x14ac:dyDescent="0.2">
      <c r="A185" s="69"/>
      <c r="B185" s="70"/>
      <c r="C185" s="70"/>
      <c r="D185" s="77"/>
      <c r="E185" s="70"/>
      <c r="F185" s="70"/>
      <c r="G185" s="70"/>
      <c r="H185" s="76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1:170" x14ac:dyDescent="0.2">
      <c r="A186" s="74"/>
      <c r="B186" s="70"/>
      <c r="C186" s="77"/>
      <c r="D186" s="77"/>
      <c r="E186" s="70"/>
      <c r="F186" s="70"/>
      <c r="G186" s="70"/>
      <c r="H186" s="76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1:170" x14ac:dyDescent="0.2">
      <c r="A187" s="69"/>
      <c r="B187" s="70"/>
      <c r="C187" s="70"/>
      <c r="D187" s="77"/>
      <c r="E187" s="70"/>
      <c r="F187" s="70"/>
      <c r="G187" s="70"/>
      <c r="H187" s="76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1:170" x14ac:dyDescent="0.2">
      <c r="A188" s="69"/>
      <c r="B188" s="70"/>
      <c r="C188" s="70"/>
      <c r="D188" s="77"/>
      <c r="E188" s="70"/>
      <c r="F188" s="70"/>
      <c r="G188" s="70"/>
      <c r="H188" s="76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1:170" x14ac:dyDescent="0.2">
      <c r="A189" s="74"/>
      <c r="B189" s="70"/>
      <c r="C189" s="70"/>
      <c r="D189" s="77"/>
      <c r="E189" s="70"/>
      <c r="F189" s="70"/>
      <c r="G189" s="70"/>
      <c r="H189" s="76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1:170" x14ac:dyDescent="0.2">
      <c r="A190" s="69"/>
      <c r="B190" s="70"/>
      <c r="C190" s="70"/>
      <c r="D190" s="77"/>
      <c r="E190" s="70"/>
      <c r="F190" s="70"/>
      <c r="G190" s="70"/>
      <c r="H190" s="76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1:170" x14ac:dyDescent="0.2">
      <c r="A191" s="69"/>
      <c r="B191" s="70"/>
      <c r="C191" s="77"/>
      <c r="D191" s="80"/>
      <c r="E191" s="70"/>
      <c r="F191" s="70"/>
      <c r="G191" s="70"/>
      <c r="H191" s="76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1:170" x14ac:dyDescent="0.2">
      <c r="A192" s="74"/>
      <c r="B192" s="70"/>
      <c r="C192" s="80"/>
      <c r="D192" s="80"/>
      <c r="E192" s="70"/>
      <c r="F192" s="70"/>
      <c r="G192" s="70"/>
      <c r="H192" s="76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1:170" x14ac:dyDescent="0.2">
      <c r="A193" s="69"/>
      <c r="B193" s="70"/>
      <c r="C193" s="70"/>
      <c r="D193" s="77"/>
      <c r="E193" s="70"/>
      <c r="F193" s="70"/>
      <c r="G193" s="70"/>
      <c r="H193" s="76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1:170" x14ac:dyDescent="0.2">
      <c r="A194" s="69"/>
      <c r="B194" s="70"/>
      <c r="C194" s="70"/>
      <c r="D194" s="80"/>
      <c r="E194" s="70"/>
      <c r="F194" s="70"/>
      <c r="G194" s="70"/>
      <c r="H194" s="76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1:170" x14ac:dyDescent="0.2">
      <c r="A195" s="74"/>
      <c r="B195" s="70"/>
      <c r="C195" s="70"/>
      <c r="D195" s="77"/>
      <c r="E195" s="70"/>
      <c r="F195" s="70"/>
      <c r="G195" s="70"/>
      <c r="H195" s="76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1:170" x14ac:dyDescent="0.2">
      <c r="A196" s="69"/>
      <c r="B196" s="70"/>
      <c r="C196" s="70"/>
      <c r="D196" s="80"/>
      <c r="E196" s="70"/>
      <c r="F196" s="70"/>
      <c r="G196" s="70"/>
      <c r="H196" s="76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1:170" x14ac:dyDescent="0.2">
      <c r="A197" s="69"/>
      <c r="B197" s="70"/>
      <c r="C197" s="70"/>
      <c r="D197" s="80"/>
      <c r="E197" s="70"/>
      <c r="F197" s="70"/>
      <c r="G197" s="70"/>
      <c r="H197" s="76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1:170" x14ac:dyDescent="0.2">
      <c r="A198" s="74"/>
      <c r="B198" s="70"/>
      <c r="C198" s="70"/>
      <c r="D198" s="80"/>
      <c r="E198" s="70"/>
      <c r="F198" s="70"/>
      <c r="G198" s="70"/>
      <c r="H198" s="76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1:170" x14ac:dyDescent="0.2">
      <c r="A199" s="69"/>
      <c r="B199" s="70"/>
      <c r="C199" s="70"/>
      <c r="D199" s="80"/>
      <c r="E199" s="70"/>
      <c r="F199" s="70"/>
      <c r="G199" s="70"/>
      <c r="H199" s="76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1:170" x14ac:dyDescent="0.2">
      <c r="A200" s="69"/>
      <c r="B200" s="70"/>
      <c r="C200" s="70"/>
      <c r="D200" s="80"/>
      <c r="E200" s="70"/>
      <c r="F200" s="70"/>
      <c r="G200" s="70"/>
      <c r="H200" s="76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1:170" x14ac:dyDescent="0.2">
      <c r="A201" s="74"/>
      <c r="B201" s="70"/>
      <c r="C201" s="70"/>
      <c r="D201" s="80"/>
      <c r="E201" s="70"/>
      <c r="F201" s="70"/>
      <c r="G201" s="70"/>
      <c r="H201" s="76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1:170" x14ac:dyDescent="0.2">
      <c r="A202" s="69"/>
      <c r="B202" s="70"/>
      <c r="C202" s="70"/>
      <c r="D202" s="77"/>
      <c r="E202" s="70"/>
      <c r="F202" s="70"/>
      <c r="G202" s="70"/>
      <c r="H202" s="76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1:170" x14ac:dyDescent="0.2">
      <c r="A203" s="69"/>
      <c r="B203" s="70"/>
      <c r="C203" s="80"/>
      <c r="D203" s="77"/>
      <c r="E203" s="70"/>
      <c r="F203" s="70"/>
      <c r="G203" s="70"/>
      <c r="H203" s="76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1:170" x14ac:dyDescent="0.2">
      <c r="A204" s="74"/>
      <c r="B204" s="70"/>
      <c r="C204" s="70"/>
      <c r="D204" s="80"/>
      <c r="E204" s="70"/>
      <c r="F204" s="70"/>
      <c r="G204" s="70"/>
      <c r="H204" s="76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1:170" x14ac:dyDescent="0.2">
      <c r="A205" s="69"/>
      <c r="B205" s="70"/>
      <c r="C205" s="70"/>
      <c r="D205" s="80"/>
      <c r="E205" s="70"/>
      <c r="F205" s="70"/>
      <c r="G205" s="70"/>
      <c r="H205" s="76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1:170" x14ac:dyDescent="0.2">
      <c r="A206" s="69"/>
      <c r="B206" s="70"/>
      <c r="C206" s="70"/>
      <c r="D206" s="80"/>
      <c r="E206" s="70"/>
      <c r="F206" s="70"/>
      <c r="G206" s="70"/>
      <c r="H206" s="76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1:170" x14ac:dyDescent="0.2">
      <c r="A207" s="74"/>
      <c r="B207" s="70"/>
      <c r="C207" s="70"/>
      <c r="D207" s="80"/>
      <c r="E207" s="70"/>
      <c r="F207" s="70"/>
      <c r="G207" s="70"/>
      <c r="H207" s="76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1:170" x14ac:dyDescent="0.2">
      <c r="A208" s="69"/>
      <c r="B208" s="70"/>
      <c r="C208" s="77"/>
      <c r="D208" s="77"/>
      <c r="E208" s="70"/>
      <c r="F208" s="70"/>
      <c r="G208" s="70"/>
      <c r="H208" s="76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1:170" x14ac:dyDescent="0.2">
      <c r="A209" s="69"/>
      <c r="B209" s="70"/>
      <c r="C209" s="70"/>
      <c r="D209" s="80"/>
      <c r="E209" s="70"/>
      <c r="F209" s="70"/>
      <c r="G209" s="70"/>
      <c r="H209" s="76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7"/>
      <c r="FM209" s="78"/>
      <c r="FN209" s="78"/>
    </row>
    <row r="210" spans="1:170" x14ac:dyDescent="0.2">
      <c r="A210" s="74"/>
      <c r="B210" s="70"/>
      <c r="C210" s="77"/>
      <c r="D210" s="77"/>
      <c r="E210" s="70"/>
      <c r="F210" s="70"/>
      <c r="G210" s="70"/>
      <c r="H210" s="76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1:170" x14ac:dyDescent="0.2">
      <c r="A211" s="69"/>
      <c r="B211" s="70"/>
      <c r="C211" s="77"/>
      <c r="D211" s="80"/>
      <c r="E211" s="70"/>
      <c r="F211" s="70"/>
      <c r="G211" s="70"/>
      <c r="H211" s="76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1:170" x14ac:dyDescent="0.2">
      <c r="A212" s="69"/>
      <c r="B212" s="70"/>
      <c r="C212" s="70"/>
      <c r="D212" s="80"/>
      <c r="E212" s="70"/>
      <c r="F212" s="70"/>
      <c r="G212" s="70"/>
      <c r="H212" s="76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1:170" x14ac:dyDescent="0.2">
      <c r="A213" s="74"/>
      <c r="B213" s="70"/>
      <c r="C213" s="77"/>
      <c r="D213" s="80"/>
      <c r="E213" s="70"/>
      <c r="F213" s="70"/>
      <c r="G213" s="70"/>
      <c r="H213" s="76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1:170" x14ac:dyDescent="0.2">
      <c r="A214" s="69"/>
      <c r="B214" s="70"/>
      <c r="C214" s="70"/>
      <c r="D214" s="80"/>
      <c r="E214" s="70"/>
      <c r="F214" s="70"/>
      <c r="G214" s="70"/>
      <c r="H214" s="76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1:170" x14ac:dyDescent="0.2">
      <c r="A215" s="69"/>
      <c r="B215" s="70"/>
      <c r="C215" s="70"/>
      <c r="D215" s="80"/>
      <c r="E215" s="70"/>
      <c r="F215" s="70"/>
      <c r="G215" s="70"/>
      <c r="H215" s="76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1:170" x14ac:dyDescent="0.2">
      <c r="A216" s="74"/>
      <c r="B216" s="70"/>
      <c r="C216" s="77"/>
      <c r="D216" s="77"/>
      <c r="E216" s="70"/>
      <c r="F216" s="70"/>
      <c r="G216" s="70"/>
      <c r="H216" s="76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1:170" x14ac:dyDescent="0.2">
      <c r="A217" s="69"/>
      <c r="B217" s="70"/>
      <c r="C217" s="77"/>
      <c r="D217" s="77"/>
      <c r="E217" s="70"/>
      <c r="F217" s="70"/>
      <c r="G217" s="70"/>
      <c r="H217" s="76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1:170" x14ac:dyDescent="0.2">
      <c r="A218" s="69"/>
      <c r="B218" s="70"/>
      <c r="C218" s="70"/>
      <c r="D218" s="80"/>
      <c r="E218" s="70"/>
      <c r="F218" s="70"/>
      <c r="G218" s="70"/>
      <c r="H218" s="76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1:170" x14ac:dyDescent="0.2">
      <c r="A219" s="74"/>
      <c r="B219" s="70"/>
      <c r="C219" s="70"/>
      <c r="D219" s="77"/>
      <c r="E219" s="70"/>
      <c r="F219" s="70"/>
      <c r="G219" s="70"/>
      <c r="H219" s="76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1:170" x14ac:dyDescent="0.2">
      <c r="A220" s="69"/>
      <c r="B220" s="70"/>
      <c r="C220" s="70"/>
      <c r="D220" s="77"/>
      <c r="E220" s="70"/>
      <c r="F220" s="70"/>
      <c r="G220" s="70"/>
      <c r="H220" s="76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1:170" x14ac:dyDescent="0.2">
      <c r="A221" s="69"/>
      <c r="B221" s="70"/>
      <c r="C221" s="70"/>
      <c r="D221" s="77"/>
      <c r="E221" s="70"/>
      <c r="F221" s="70"/>
      <c r="G221" s="70"/>
      <c r="H221" s="76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1:170" x14ac:dyDescent="0.2">
      <c r="A222" s="74"/>
      <c r="B222" s="70"/>
      <c r="C222" s="70"/>
      <c r="D222" s="77"/>
      <c r="E222" s="70"/>
      <c r="F222" s="70"/>
      <c r="G222" s="70"/>
      <c r="H222" s="76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1:170" x14ac:dyDescent="0.2">
      <c r="A223" s="69"/>
      <c r="B223" s="70"/>
      <c r="C223" s="77"/>
      <c r="D223" s="77"/>
      <c r="E223" s="70"/>
      <c r="F223" s="70"/>
      <c r="G223" s="70"/>
      <c r="H223" s="76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7"/>
    </row>
    <row r="224" spans="1:170" x14ac:dyDescent="0.2">
      <c r="A224" s="69"/>
      <c r="B224" s="70"/>
      <c r="C224" s="77"/>
      <c r="D224" s="80"/>
      <c r="E224" s="70"/>
      <c r="F224" s="70"/>
      <c r="G224" s="70"/>
      <c r="H224" s="76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1:170" x14ac:dyDescent="0.2">
      <c r="A225" s="74"/>
      <c r="B225" s="70"/>
      <c r="C225" s="70"/>
      <c r="D225" s="80"/>
      <c r="E225" s="70"/>
      <c r="F225" s="70"/>
      <c r="G225" s="70"/>
      <c r="H225" s="76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1:170" x14ac:dyDescent="0.2">
      <c r="A226" s="69"/>
      <c r="B226" s="70"/>
      <c r="C226" s="70"/>
      <c r="D226" s="80"/>
      <c r="E226" s="70"/>
      <c r="F226" s="70"/>
      <c r="G226" s="70"/>
      <c r="H226" s="76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1:170" x14ac:dyDescent="0.2">
      <c r="A227" s="69"/>
      <c r="B227" s="70"/>
      <c r="C227" s="70"/>
      <c r="D227" s="80"/>
      <c r="E227" s="70"/>
      <c r="F227" s="70"/>
      <c r="G227" s="70"/>
      <c r="H227" s="76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1:170" x14ac:dyDescent="0.2">
      <c r="A228" s="74"/>
      <c r="B228" s="70"/>
      <c r="C228" s="77"/>
      <c r="D228" s="77"/>
      <c r="E228" s="70"/>
      <c r="F228" s="70"/>
      <c r="G228" s="70"/>
      <c r="H228" s="76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1:170" x14ac:dyDescent="0.2">
      <c r="A229" s="69"/>
      <c r="B229" s="70"/>
      <c r="C229" s="77"/>
      <c r="D229" s="80"/>
      <c r="E229" s="70"/>
      <c r="F229" s="70"/>
      <c r="G229" s="70"/>
      <c r="H229" s="76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1:170" x14ac:dyDescent="0.2">
      <c r="A230" s="69"/>
      <c r="B230" s="70"/>
      <c r="C230" s="77"/>
      <c r="D230" s="80"/>
      <c r="E230" s="70"/>
      <c r="F230" s="70"/>
      <c r="G230" s="70"/>
      <c r="H230" s="76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1:170" x14ac:dyDescent="0.2">
      <c r="A231" s="74"/>
      <c r="B231" s="70"/>
      <c r="C231" s="70"/>
      <c r="D231" s="80"/>
      <c r="E231" s="70"/>
      <c r="F231" s="70"/>
      <c r="G231" s="70"/>
      <c r="H231" s="76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1:170" x14ac:dyDescent="0.2">
      <c r="A232" s="69"/>
      <c r="B232" s="70"/>
      <c r="C232" s="70"/>
      <c r="D232" s="80"/>
      <c r="E232" s="70"/>
      <c r="F232" s="70"/>
      <c r="G232" s="70"/>
      <c r="H232" s="76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1:170" x14ac:dyDescent="0.2">
      <c r="A233" s="69"/>
      <c r="B233" s="70"/>
      <c r="C233" s="70"/>
      <c r="D233" s="80"/>
      <c r="E233" s="70"/>
      <c r="F233" s="70"/>
      <c r="G233" s="70"/>
      <c r="H233" s="76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1:170" x14ac:dyDescent="0.2">
      <c r="A234" s="74"/>
      <c r="B234" s="70"/>
      <c r="C234" s="70"/>
      <c r="D234" s="77"/>
      <c r="E234" s="70"/>
      <c r="F234" s="70"/>
      <c r="G234" s="70"/>
      <c r="H234" s="76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1:170" x14ac:dyDescent="0.2">
      <c r="A235" s="69"/>
      <c r="B235" s="70"/>
      <c r="C235" s="70"/>
      <c r="D235" s="77"/>
      <c r="E235" s="70"/>
      <c r="F235" s="70"/>
      <c r="G235" s="70"/>
      <c r="H235" s="76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1:170" x14ac:dyDescent="0.2">
      <c r="A236" s="69"/>
      <c r="B236" s="70"/>
      <c r="C236" s="70"/>
      <c r="D236" s="77"/>
      <c r="E236" s="70"/>
      <c r="F236" s="70"/>
      <c r="G236" s="70"/>
      <c r="H236" s="76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1:170" x14ac:dyDescent="0.2">
      <c r="A237" s="74"/>
      <c r="B237" s="70"/>
      <c r="C237" s="77"/>
      <c r="D237" s="77"/>
      <c r="E237" s="70"/>
      <c r="F237" s="70"/>
      <c r="G237" s="70"/>
      <c r="H237" s="76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1:170" x14ac:dyDescent="0.2">
      <c r="A238" s="69"/>
      <c r="B238" s="70"/>
      <c r="C238" s="70"/>
      <c r="D238" s="77"/>
      <c r="E238" s="70"/>
      <c r="F238" s="70"/>
      <c r="G238" s="70"/>
      <c r="H238" s="76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1:170" x14ac:dyDescent="0.2">
      <c r="A239" s="69"/>
      <c r="B239" s="70"/>
      <c r="C239" s="77"/>
      <c r="D239" s="77"/>
      <c r="E239" s="70"/>
      <c r="F239" s="70"/>
      <c r="G239" s="70"/>
      <c r="H239" s="76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1:170" x14ac:dyDescent="0.2">
      <c r="A240" s="74"/>
      <c r="B240" s="70"/>
      <c r="C240" s="77"/>
      <c r="D240" s="70"/>
      <c r="E240" s="70"/>
      <c r="F240" s="70"/>
      <c r="G240" s="70"/>
      <c r="H240" s="76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1:170" x14ac:dyDescent="0.2">
      <c r="A241" s="69"/>
      <c r="B241" s="70"/>
      <c r="C241" s="77"/>
      <c r="D241" s="77"/>
      <c r="E241" s="70"/>
      <c r="F241" s="70"/>
      <c r="G241" s="70"/>
      <c r="H241" s="76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1:170" x14ac:dyDescent="0.2">
      <c r="A242" s="69"/>
      <c r="B242" s="70"/>
      <c r="C242" s="70"/>
      <c r="D242" s="77"/>
      <c r="E242" s="70"/>
      <c r="F242" s="70"/>
      <c r="G242" s="70"/>
      <c r="H242" s="76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1:170" x14ac:dyDescent="0.2">
      <c r="A243" s="74"/>
      <c r="B243" s="70"/>
      <c r="C243" s="70"/>
      <c r="D243" s="77"/>
      <c r="E243" s="70"/>
      <c r="F243" s="70"/>
      <c r="G243" s="70"/>
      <c r="H243" s="76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1:170" x14ac:dyDescent="0.2">
      <c r="A244" s="69"/>
      <c r="B244" s="70"/>
      <c r="C244" s="77"/>
      <c r="D244" s="77"/>
      <c r="E244" s="70"/>
      <c r="F244" s="70"/>
      <c r="G244" s="70"/>
      <c r="H244" s="76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1:170" x14ac:dyDescent="0.2">
      <c r="A245" s="69"/>
      <c r="B245" s="70"/>
      <c r="C245" s="77"/>
      <c r="D245" s="77"/>
      <c r="E245" s="70"/>
      <c r="F245" s="70"/>
      <c r="G245" s="70"/>
      <c r="H245" s="76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1:170" x14ac:dyDescent="0.2">
      <c r="A246" s="74"/>
      <c r="B246" s="70"/>
      <c r="C246" s="77"/>
      <c r="D246" s="77"/>
      <c r="E246" s="70"/>
      <c r="F246" s="70"/>
      <c r="G246" s="70"/>
      <c r="H246" s="76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1:170" x14ac:dyDescent="0.2">
      <c r="A247" s="69"/>
      <c r="B247" s="70"/>
      <c r="C247" s="70"/>
      <c r="D247" s="77"/>
      <c r="E247" s="70"/>
      <c r="F247" s="70"/>
      <c r="G247" s="70"/>
      <c r="H247" s="76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1:170" x14ac:dyDescent="0.2">
      <c r="A248" s="69"/>
      <c r="B248" s="70"/>
      <c r="C248" s="77"/>
      <c r="D248" s="77"/>
      <c r="E248" s="70"/>
      <c r="F248" s="70"/>
      <c r="G248" s="70"/>
      <c r="H248" s="76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1:170" x14ac:dyDescent="0.2">
      <c r="A249" s="74"/>
      <c r="B249" s="70"/>
      <c r="C249" s="77"/>
      <c r="D249" s="77"/>
      <c r="E249" s="70"/>
      <c r="F249" s="70"/>
      <c r="G249" s="70"/>
      <c r="H249" s="76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1:170" x14ac:dyDescent="0.2">
      <c r="A250" s="69"/>
      <c r="B250" s="70"/>
      <c r="C250" s="70"/>
      <c r="D250" s="77"/>
      <c r="E250" s="70"/>
      <c r="F250" s="70"/>
      <c r="G250" s="70"/>
      <c r="H250" s="76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1:170" x14ac:dyDescent="0.2">
      <c r="A251" s="69"/>
      <c r="B251" s="70"/>
      <c r="C251" s="70"/>
      <c r="D251" s="77"/>
      <c r="E251" s="70"/>
      <c r="F251" s="70"/>
      <c r="G251" s="70"/>
      <c r="H251" s="76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1:170" x14ac:dyDescent="0.2">
      <c r="A252" s="74"/>
      <c r="B252" s="70"/>
      <c r="C252" s="70"/>
      <c r="D252" s="77"/>
      <c r="E252" s="70"/>
      <c r="F252" s="70"/>
      <c r="G252" s="70"/>
      <c r="H252" s="76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1:170" x14ac:dyDescent="0.2">
      <c r="A253" s="69"/>
      <c r="B253" s="70"/>
      <c r="C253" s="77"/>
      <c r="D253" s="77"/>
      <c r="E253" s="70"/>
      <c r="F253" s="70"/>
      <c r="G253" s="70"/>
      <c r="H253" s="76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1:170" x14ac:dyDescent="0.2">
      <c r="A254" s="69"/>
      <c r="B254" s="70"/>
      <c r="C254" s="70"/>
      <c r="D254" s="77"/>
      <c r="E254" s="70"/>
      <c r="F254" s="70"/>
      <c r="G254" s="70"/>
      <c r="H254" s="76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1:170" x14ac:dyDescent="0.2">
      <c r="A255" s="74"/>
      <c r="B255" s="70"/>
      <c r="C255" s="77"/>
      <c r="D255" s="77"/>
      <c r="E255" s="70"/>
      <c r="F255" s="70"/>
      <c r="G255" s="70"/>
      <c r="H255" s="76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1:170" x14ac:dyDescent="0.2">
      <c r="A256" s="69"/>
      <c r="B256" s="70"/>
      <c r="C256" s="70"/>
      <c r="D256" s="77"/>
      <c r="E256" s="70"/>
      <c r="F256" s="70"/>
      <c r="G256" s="70"/>
      <c r="H256" s="76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1:170" x14ac:dyDescent="0.2">
      <c r="A257" s="69"/>
      <c r="B257" s="70"/>
      <c r="C257" s="70"/>
      <c r="D257" s="77"/>
      <c r="E257" s="70"/>
      <c r="F257" s="70"/>
      <c r="G257" s="70"/>
      <c r="H257" s="76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1:170" x14ac:dyDescent="0.2">
      <c r="A258" s="69"/>
      <c r="B258" s="70"/>
      <c r="C258" s="70"/>
      <c r="D258" s="77"/>
      <c r="E258" s="70"/>
      <c r="F258" s="70"/>
      <c r="G258" s="70"/>
      <c r="H258" s="76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1:170" x14ac:dyDescent="0.2">
      <c r="A259" s="74"/>
      <c r="B259" s="70"/>
      <c r="C259" s="77"/>
      <c r="D259" s="77"/>
      <c r="E259" s="70"/>
      <c r="F259" s="70"/>
      <c r="G259" s="70"/>
      <c r="H259" s="76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1:170" x14ac:dyDescent="0.2">
      <c r="A260" s="69"/>
      <c r="B260" s="70"/>
      <c r="C260" s="77"/>
      <c r="D260" s="77"/>
      <c r="E260" s="70"/>
      <c r="F260" s="70"/>
      <c r="G260" s="70"/>
      <c r="H260" s="76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1:170" x14ac:dyDescent="0.2">
      <c r="A261" s="69"/>
      <c r="B261" s="70"/>
      <c r="C261" s="77"/>
      <c r="D261" s="77"/>
      <c r="E261" s="70"/>
      <c r="F261" s="70"/>
      <c r="G261" s="70"/>
      <c r="H261" s="76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1:170" x14ac:dyDescent="0.2">
      <c r="A262" s="77"/>
      <c r="B262" s="77"/>
      <c r="C262" s="77"/>
      <c r="D262" s="77"/>
      <c r="E262" s="77"/>
      <c r="F262" s="77"/>
      <c r="G262" s="77"/>
      <c r="H262" s="76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</row>
    <row r="263" spans="1:170" x14ac:dyDescent="0.2">
      <c r="A263" s="77"/>
      <c r="B263" s="77"/>
      <c r="C263" s="77"/>
      <c r="D263" s="77"/>
      <c r="E263" s="77"/>
      <c r="F263" s="77"/>
      <c r="G263" s="77"/>
      <c r="H263" s="76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</row>
    <row r="264" spans="1:170" x14ac:dyDescent="0.2">
      <c r="A264" s="77"/>
      <c r="B264" s="77"/>
      <c r="C264" s="77"/>
      <c r="D264" s="77"/>
      <c r="E264" s="77"/>
      <c r="F264" s="77"/>
      <c r="G264" s="77"/>
      <c r="H264" s="76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</row>
    <row r="265" spans="1:170" x14ac:dyDescent="0.2">
      <c r="A265" s="77"/>
      <c r="B265" s="77"/>
      <c r="C265" s="77"/>
      <c r="D265" s="77"/>
      <c r="E265" s="77"/>
      <c r="F265" s="77"/>
      <c r="G265" s="77"/>
      <c r="H265" s="76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</row>
    <row r="266" spans="1:170" x14ac:dyDescent="0.2">
      <c r="A266" s="77"/>
      <c r="B266" s="77"/>
      <c r="C266" s="77"/>
      <c r="D266" s="77"/>
      <c r="E266" s="77"/>
      <c r="F266" s="77"/>
      <c r="G266" s="77"/>
      <c r="H266" s="76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</row>
    <row r="267" spans="1:170" x14ac:dyDescent="0.2">
      <c r="A267" s="77"/>
      <c r="B267" s="77"/>
      <c r="C267" s="77"/>
      <c r="D267" s="77"/>
      <c r="E267" s="77"/>
      <c r="F267" s="77"/>
      <c r="G267" s="77"/>
      <c r="H267" s="76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</row>
    <row r="268" spans="1:170" x14ac:dyDescent="0.2">
      <c r="A268" s="77"/>
      <c r="B268" s="77"/>
      <c r="C268" s="77"/>
      <c r="D268" s="77"/>
      <c r="E268" s="77"/>
      <c r="F268" s="77"/>
      <c r="G268" s="77"/>
      <c r="H268" s="76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</row>
    <row r="269" spans="1:170" x14ac:dyDescent="0.2">
      <c r="A269" s="77"/>
      <c r="B269" s="77"/>
      <c r="C269" s="77"/>
      <c r="D269" s="77"/>
      <c r="E269" s="77"/>
      <c r="F269" s="77"/>
      <c r="G269" s="77"/>
      <c r="H269" s="76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</row>
    <row r="270" spans="1:170" x14ac:dyDescent="0.2">
      <c r="A270" s="77"/>
      <c r="B270" s="77"/>
      <c r="C270" s="77"/>
      <c r="D270" s="77"/>
      <c r="E270" s="77"/>
      <c r="F270" s="77"/>
      <c r="G270" s="77"/>
      <c r="H270" s="76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</row>
    <row r="271" spans="1:170" x14ac:dyDescent="0.2">
      <c r="A271" s="77"/>
      <c r="B271" s="77"/>
      <c r="C271" s="77"/>
      <c r="D271" s="77"/>
      <c r="E271" s="77"/>
      <c r="F271" s="77"/>
      <c r="G271" s="77"/>
      <c r="H271" s="76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</row>
    <row r="272" spans="1:170" x14ac:dyDescent="0.2">
      <c r="A272" s="77"/>
      <c r="B272" s="77"/>
      <c r="C272" s="77"/>
      <c r="D272" s="77"/>
      <c r="E272" s="77"/>
      <c r="F272" s="77"/>
      <c r="G272" s="77"/>
      <c r="H272" s="76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</row>
    <row r="273" spans="1:170" x14ac:dyDescent="0.2">
      <c r="A273" s="77"/>
      <c r="B273" s="77"/>
      <c r="C273" s="77"/>
      <c r="D273" s="77"/>
      <c r="E273" s="77"/>
      <c r="F273" s="77"/>
      <c r="G273" s="77"/>
      <c r="H273" s="76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</row>
    <row r="274" spans="1:170" x14ac:dyDescent="0.2">
      <c r="A274" s="77"/>
      <c r="B274" s="77"/>
      <c r="C274" s="77"/>
      <c r="D274" s="77"/>
      <c r="E274" s="77"/>
      <c r="F274" s="77"/>
      <c r="G274" s="77"/>
      <c r="H274" s="76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</row>
    <row r="275" spans="1:170" x14ac:dyDescent="0.2">
      <c r="A275" s="77"/>
      <c r="B275" s="77"/>
      <c r="C275" s="77"/>
      <c r="D275" s="77"/>
      <c r="E275" s="77"/>
      <c r="F275" s="77"/>
      <c r="G275" s="77"/>
      <c r="H275" s="76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</row>
    <row r="276" spans="1:170" x14ac:dyDescent="0.2">
      <c r="A276" s="77"/>
      <c r="B276" s="77"/>
      <c r="C276" s="77"/>
      <c r="D276" s="77"/>
      <c r="E276" s="77"/>
      <c r="F276" s="77"/>
      <c r="G276" s="77"/>
      <c r="H276" s="76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</row>
    <row r="277" spans="1:170" x14ac:dyDescent="0.2">
      <c r="A277" s="77"/>
      <c r="B277" s="77"/>
      <c r="C277" s="77"/>
      <c r="D277" s="77"/>
      <c r="E277" s="77"/>
      <c r="F277" s="77"/>
      <c r="G277" s="77"/>
      <c r="H277" s="76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</row>
    <row r="278" spans="1:170" x14ac:dyDescent="0.2">
      <c r="A278" s="77"/>
      <c r="B278" s="77"/>
      <c r="C278" s="77"/>
      <c r="D278" s="77"/>
      <c r="E278" s="77"/>
      <c r="F278" s="77"/>
      <c r="G278" s="77"/>
      <c r="H278" s="76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</row>
    <row r="279" spans="1:170" x14ac:dyDescent="0.2">
      <c r="A279" s="77"/>
      <c r="B279" s="77"/>
      <c r="C279" s="77"/>
      <c r="D279" s="77"/>
      <c r="E279" s="77"/>
      <c r="F279" s="77"/>
      <c r="G279" s="77"/>
      <c r="H279" s="76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</row>
    <row r="280" spans="1:170" x14ac:dyDescent="0.2">
      <c r="A280" s="77"/>
      <c r="B280" s="77"/>
      <c r="C280" s="77"/>
      <c r="D280" s="77"/>
      <c r="E280" s="77"/>
      <c r="F280" s="77"/>
      <c r="G280" s="77"/>
      <c r="H280" s="76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</row>
    <row r="281" spans="1:170" x14ac:dyDescent="0.2">
      <c r="A281" s="77"/>
      <c r="B281" s="77"/>
      <c r="C281" s="77"/>
      <c r="D281" s="77"/>
      <c r="E281" s="77"/>
      <c r="F281" s="77"/>
      <c r="G281" s="77"/>
      <c r="H281" s="76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</row>
    <row r="282" spans="1:170" x14ac:dyDescent="0.2">
      <c r="A282" s="77"/>
      <c r="B282" s="77"/>
      <c r="C282" s="77"/>
      <c r="D282" s="77"/>
      <c r="E282" s="77"/>
      <c r="F282" s="77"/>
      <c r="G282" s="77"/>
      <c r="H282" s="76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</row>
    <row r="283" spans="1:170" x14ac:dyDescent="0.2">
      <c r="A283" s="77"/>
      <c r="B283" s="77"/>
      <c r="C283" s="77"/>
      <c r="D283" s="77"/>
      <c r="E283" s="77"/>
      <c r="F283" s="77"/>
      <c r="G283" s="77"/>
      <c r="H283" s="76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</row>
    <row r="284" spans="1:170" x14ac:dyDescent="0.2">
      <c r="A284" s="77"/>
      <c r="B284" s="77"/>
      <c r="C284" s="77"/>
      <c r="D284" s="77"/>
      <c r="E284" s="77"/>
      <c r="F284" s="77"/>
      <c r="G284" s="77"/>
      <c r="H284" s="76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</row>
    <row r="285" spans="1:170" x14ac:dyDescent="0.2">
      <c r="A285" s="77"/>
      <c r="B285" s="77"/>
      <c r="C285" s="77"/>
      <c r="D285" s="77"/>
      <c r="E285" s="77"/>
      <c r="F285" s="77"/>
      <c r="G285" s="77"/>
      <c r="H285" s="76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</row>
    <row r="286" spans="1:170" x14ac:dyDescent="0.2">
      <c r="A286" s="77"/>
      <c r="B286" s="77"/>
      <c r="C286" s="77"/>
      <c r="D286" s="77"/>
      <c r="E286" s="77"/>
      <c r="F286" s="77"/>
      <c r="G286" s="77"/>
      <c r="H286" s="76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</row>
    <row r="287" spans="1:170" x14ac:dyDescent="0.2">
      <c r="A287" s="77"/>
      <c r="B287" s="77"/>
      <c r="C287" s="77"/>
      <c r="D287" s="77"/>
      <c r="E287" s="77"/>
      <c r="F287" s="77"/>
      <c r="G287" s="77"/>
      <c r="H287" s="76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</row>
    <row r="288" spans="1:170" x14ac:dyDescent="0.2">
      <c r="A288" s="77"/>
      <c r="B288" s="77"/>
      <c r="C288" s="77"/>
      <c r="D288" s="77"/>
      <c r="E288" s="77"/>
      <c r="F288" s="77"/>
      <c r="G288" s="77"/>
      <c r="H288" s="76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</row>
    <row r="289" spans="1:170" x14ac:dyDescent="0.2">
      <c r="A289" s="77"/>
      <c r="B289" s="77"/>
      <c r="C289" s="77"/>
      <c r="D289" s="77"/>
      <c r="E289" s="77"/>
      <c r="F289" s="77"/>
      <c r="G289" s="77"/>
      <c r="H289" s="76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</row>
    <row r="290" spans="1:170" x14ac:dyDescent="0.2">
      <c r="A290" s="77"/>
      <c r="B290" s="77"/>
      <c r="C290" s="77"/>
      <c r="D290" s="77"/>
      <c r="E290" s="77"/>
      <c r="F290" s="77"/>
      <c r="G290" s="77"/>
      <c r="H290" s="76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</row>
    <row r="291" spans="1:170" x14ac:dyDescent="0.2">
      <c r="A291" s="77"/>
      <c r="B291" s="77"/>
      <c r="C291" s="77"/>
      <c r="D291" s="77"/>
      <c r="E291" s="77"/>
      <c r="F291" s="77"/>
      <c r="G291" s="77"/>
      <c r="H291" s="76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</row>
    <row r="292" spans="1:170" x14ac:dyDescent="0.2">
      <c r="A292" s="77"/>
      <c r="B292" s="77"/>
      <c r="C292" s="77"/>
      <c r="D292" s="77"/>
      <c r="E292" s="77"/>
      <c r="F292" s="77"/>
      <c r="G292" s="77"/>
      <c r="H292" s="76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</row>
    <row r="293" spans="1:170" x14ac:dyDescent="0.2">
      <c r="A293" s="77"/>
      <c r="B293" s="77"/>
      <c r="C293" s="77"/>
      <c r="D293" s="77"/>
      <c r="E293" s="77"/>
      <c r="F293" s="77"/>
      <c r="G293" s="77"/>
      <c r="H293" s="76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</row>
    <row r="294" spans="1:170" x14ac:dyDescent="0.2">
      <c r="A294" s="77"/>
      <c r="B294" s="77"/>
      <c r="C294" s="77"/>
      <c r="D294" s="77"/>
      <c r="E294" s="77"/>
      <c r="F294" s="77"/>
      <c r="G294" s="77"/>
      <c r="H294" s="76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</row>
    <row r="295" spans="1:170" x14ac:dyDescent="0.2">
      <c r="A295" s="77"/>
      <c r="B295" s="77"/>
      <c r="C295" s="77"/>
      <c r="D295" s="77"/>
      <c r="E295" s="77"/>
      <c r="F295" s="77"/>
      <c r="G295" s="77"/>
      <c r="H295" s="76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</row>
    <row r="296" spans="1:170" x14ac:dyDescent="0.2">
      <c r="A296" s="77"/>
      <c r="B296" s="77"/>
      <c r="C296" s="77"/>
      <c r="D296" s="77"/>
      <c r="E296" s="77"/>
      <c r="F296" s="77"/>
      <c r="G296" s="77"/>
      <c r="H296" s="76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</row>
    <row r="297" spans="1:170" x14ac:dyDescent="0.2">
      <c r="A297" s="77"/>
      <c r="B297" s="77"/>
      <c r="C297" s="77"/>
      <c r="D297" s="77"/>
      <c r="E297" s="77"/>
      <c r="F297" s="77"/>
      <c r="G297" s="77"/>
      <c r="H297" s="76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</row>
    <row r="298" spans="1:170" x14ac:dyDescent="0.2">
      <c r="A298" s="77"/>
      <c r="B298" s="77"/>
      <c r="C298" s="77"/>
      <c r="D298" s="77"/>
      <c r="E298" s="77"/>
      <c r="F298" s="77"/>
      <c r="G298" s="77"/>
      <c r="H298" s="76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</row>
    <row r="299" spans="1:170" x14ac:dyDescent="0.2">
      <c r="A299" s="77"/>
      <c r="B299" s="77"/>
      <c r="C299" s="77"/>
      <c r="D299" s="77"/>
      <c r="E299" s="77"/>
      <c r="F299" s="77"/>
      <c r="G299" s="77"/>
      <c r="H299" s="76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</row>
    <row r="300" spans="1:170" x14ac:dyDescent="0.2">
      <c r="A300" s="77"/>
      <c r="B300" s="77"/>
      <c r="C300" s="77"/>
      <c r="D300" s="77"/>
      <c r="E300" s="77"/>
      <c r="F300" s="77"/>
      <c r="G300" s="77"/>
      <c r="H300" s="76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</row>
    <row r="301" spans="1:170" x14ac:dyDescent="0.2">
      <c r="A301" s="77"/>
      <c r="B301" s="77"/>
      <c r="C301" s="77"/>
      <c r="D301" s="77"/>
      <c r="E301" s="77"/>
      <c r="F301" s="77"/>
      <c r="G301" s="77"/>
      <c r="H301" s="76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</row>
    <row r="302" spans="1:170" x14ac:dyDescent="0.2">
      <c r="A302" s="77"/>
      <c r="B302" s="77"/>
      <c r="C302" s="77"/>
      <c r="D302" s="77"/>
      <c r="E302" s="77"/>
      <c r="F302" s="77"/>
      <c r="G302" s="77"/>
      <c r="H302" s="76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</row>
    <row r="303" spans="1:170" x14ac:dyDescent="0.2">
      <c r="A303" s="77"/>
      <c r="B303" s="77"/>
      <c r="C303" s="77"/>
      <c r="D303" s="77"/>
      <c r="E303" s="77"/>
      <c r="F303" s="77"/>
      <c r="G303" s="77"/>
      <c r="H303" s="76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</row>
    <row r="304" spans="1:170" x14ac:dyDescent="0.2">
      <c r="A304" s="77"/>
      <c r="B304" s="77"/>
      <c r="C304" s="77"/>
      <c r="D304" s="77"/>
      <c r="E304" s="77"/>
      <c r="F304" s="77"/>
      <c r="G304" s="77"/>
      <c r="H304" s="76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</row>
    <row r="305" spans="1:170" x14ac:dyDescent="0.2">
      <c r="A305" s="77"/>
      <c r="B305" s="77"/>
      <c r="C305" s="77"/>
      <c r="D305" s="77"/>
      <c r="E305" s="77"/>
      <c r="F305" s="77"/>
      <c r="G305" s="77"/>
      <c r="H305" s="76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</row>
    <row r="306" spans="1:170" x14ac:dyDescent="0.2">
      <c r="A306" s="77"/>
      <c r="B306" s="77"/>
      <c r="C306" s="77"/>
      <c r="D306" s="77"/>
      <c r="E306" s="77"/>
      <c r="F306" s="77"/>
      <c r="G306" s="77"/>
      <c r="H306" s="76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</row>
    <row r="307" spans="1:170" x14ac:dyDescent="0.2">
      <c r="A307" s="77"/>
      <c r="B307" s="77"/>
      <c r="C307" s="77"/>
      <c r="D307" s="77"/>
      <c r="E307" s="77"/>
      <c r="F307" s="77"/>
      <c r="G307" s="77"/>
      <c r="H307" s="76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</row>
    <row r="308" spans="1:170" x14ac:dyDescent="0.2">
      <c r="A308" s="77"/>
      <c r="B308" s="77"/>
      <c r="C308" s="77"/>
      <c r="D308" s="77"/>
      <c r="E308" s="77"/>
      <c r="F308" s="77"/>
      <c r="G308" s="77"/>
      <c r="H308" s="76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</row>
    <row r="309" spans="1:170" x14ac:dyDescent="0.2">
      <c r="A309" s="77"/>
      <c r="B309" s="77"/>
      <c r="C309" s="77"/>
      <c r="D309" s="77"/>
      <c r="E309" s="77"/>
      <c r="F309" s="77"/>
      <c r="G309" s="77"/>
      <c r="H309" s="76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</row>
    <row r="310" spans="1:170" x14ac:dyDescent="0.2">
      <c r="A310" s="77"/>
      <c r="B310" s="77"/>
      <c r="C310" s="77"/>
      <c r="D310" s="77"/>
      <c r="E310" s="77"/>
      <c r="F310" s="77"/>
      <c r="G310" s="77"/>
      <c r="H310" s="76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</row>
    <row r="311" spans="1:170" x14ac:dyDescent="0.2">
      <c r="A311" s="77"/>
      <c r="B311" s="77"/>
      <c r="C311" s="77"/>
      <c r="D311" s="77"/>
      <c r="E311" s="77"/>
      <c r="F311" s="77"/>
      <c r="G311" s="77"/>
      <c r="H311" s="76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</row>
    <row r="312" spans="1:170" x14ac:dyDescent="0.2">
      <c r="A312" s="77"/>
      <c r="B312" s="77"/>
      <c r="C312" s="77"/>
      <c r="D312" s="77"/>
      <c r="E312" s="77"/>
      <c r="F312" s="77"/>
      <c r="G312" s="77"/>
      <c r="H312" s="76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</row>
    <row r="313" spans="1:170" x14ac:dyDescent="0.2">
      <c r="A313" s="77"/>
      <c r="B313" s="77"/>
      <c r="C313" s="77"/>
      <c r="D313" s="77"/>
      <c r="E313" s="77"/>
      <c r="F313" s="77"/>
      <c r="G313" s="77"/>
      <c r="H313" s="76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</row>
    <row r="314" spans="1:170" x14ac:dyDescent="0.2">
      <c r="A314" s="77"/>
      <c r="B314" s="77"/>
      <c r="C314" s="77"/>
      <c r="D314" s="77"/>
      <c r="E314" s="77"/>
      <c r="F314" s="77"/>
      <c r="G314" s="77"/>
      <c r="H314" s="76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</row>
    <row r="315" spans="1:170" x14ac:dyDescent="0.2">
      <c r="A315" s="77"/>
      <c r="B315" s="77"/>
      <c r="C315" s="77"/>
      <c r="D315" s="77"/>
      <c r="E315" s="77"/>
      <c r="F315" s="77"/>
      <c r="G315" s="77"/>
      <c r="H315" s="76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</row>
    <row r="316" spans="1:170" x14ac:dyDescent="0.2">
      <c r="A316" s="77"/>
      <c r="B316" s="77"/>
      <c r="C316" s="77"/>
      <c r="D316" s="77"/>
      <c r="E316" s="77"/>
      <c r="F316" s="77"/>
      <c r="G316" s="77"/>
      <c r="H316" s="76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</row>
    <row r="317" spans="1:170" x14ac:dyDescent="0.2">
      <c r="A317" s="77"/>
      <c r="B317" s="77"/>
      <c r="C317" s="77"/>
      <c r="D317" s="77"/>
      <c r="E317" s="77"/>
      <c r="F317" s="77"/>
      <c r="G317" s="77"/>
      <c r="H317" s="76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</row>
    <row r="318" spans="1:170" x14ac:dyDescent="0.2">
      <c r="A318" s="77"/>
      <c r="B318" s="77"/>
      <c r="C318" s="77"/>
      <c r="D318" s="77"/>
      <c r="E318" s="77"/>
      <c r="F318" s="77"/>
      <c r="G318" s="77"/>
      <c r="H318" s="76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</row>
    <row r="319" spans="1:170" x14ac:dyDescent="0.2">
      <c r="A319" s="77"/>
      <c r="B319" s="77"/>
      <c r="C319" s="77"/>
      <c r="D319" s="77"/>
      <c r="E319" s="77"/>
      <c r="F319" s="77"/>
      <c r="G319" s="77"/>
      <c r="H319" s="76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</row>
    <row r="320" spans="1:170" x14ac:dyDescent="0.2">
      <c r="A320" s="77"/>
      <c r="B320" s="77"/>
      <c r="C320" s="77"/>
      <c r="D320" s="77"/>
      <c r="E320" s="77"/>
      <c r="F320" s="77"/>
      <c r="G320" s="77"/>
      <c r="H320" s="76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</row>
    <row r="321" spans="1:170" x14ac:dyDescent="0.2">
      <c r="A321" s="77"/>
      <c r="B321" s="77"/>
      <c r="C321" s="77"/>
      <c r="D321" s="77"/>
      <c r="E321" s="77"/>
      <c r="F321" s="77"/>
      <c r="G321" s="77"/>
      <c r="H321" s="76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</row>
    <row r="322" spans="1:170" x14ac:dyDescent="0.2">
      <c r="A322" s="77"/>
      <c r="B322" s="77"/>
      <c r="C322" s="77"/>
      <c r="D322" s="77"/>
      <c r="E322" s="77"/>
      <c r="F322" s="77"/>
      <c r="G322" s="77"/>
      <c r="H322" s="76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</row>
    <row r="323" spans="1:170" x14ac:dyDescent="0.2">
      <c r="A323" s="77"/>
      <c r="B323" s="77"/>
      <c r="C323" s="77"/>
      <c r="D323" s="77"/>
      <c r="E323" s="77"/>
      <c r="F323" s="77"/>
      <c r="G323" s="77"/>
      <c r="H323" s="76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</row>
    <row r="324" spans="1:170" x14ac:dyDescent="0.2">
      <c r="A324" s="77"/>
      <c r="B324" s="77"/>
      <c r="C324" s="77"/>
      <c r="D324" s="77"/>
      <c r="E324" s="77"/>
      <c r="F324" s="77"/>
      <c r="G324" s="77"/>
      <c r="H324" s="76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</row>
    <row r="325" spans="1:170" x14ac:dyDescent="0.2">
      <c r="A325" s="77"/>
      <c r="B325" s="77"/>
      <c r="C325" s="77"/>
      <c r="D325" s="77"/>
      <c r="E325" s="77"/>
      <c r="F325" s="77"/>
      <c r="G325" s="77"/>
      <c r="H325" s="76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</row>
    <row r="326" spans="1:170" x14ac:dyDescent="0.2">
      <c r="A326" s="77"/>
      <c r="B326" s="77"/>
      <c r="C326" s="77"/>
      <c r="D326" s="77"/>
      <c r="E326" s="77"/>
      <c r="F326" s="77"/>
      <c r="G326" s="77"/>
      <c r="H326" s="76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</row>
    <row r="327" spans="1:170" x14ac:dyDescent="0.2">
      <c r="A327" s="77"/>
      <c r="B327" s="77"/>
      <c r="C327" s="77"/>
      <c r="D327" s="77"/>
      <c r="E327" s="77"/>
      <c r="F327" s="77"/>
      <c r="G327" s="77"/>
      <c r="H327" s="76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</row>
    <row r="328" spans="1:170" x14ac:dyDescent="0.2">
      <c r="A328" s="77"/>
      <c r="B328" s="77"/>
      <c r="C328" s="77"/>
      <c r="D328" s="77"/>
      <c r="E328" s="77"/>
      <c r="F328" s="77"/>
      <c r="G328" s="77"/>
      <c r="H328" s="76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</row>
    <row r="329" spans="1:170" x14ac:dyDescent="0.2">
      <c r="A329" s="77"/>
      <c r="B329" s="77"/>
      <c r="C329" s="77"/>
      <c r="D329" s="77"/>
      <c r="E329" s="77"/>
      <c r="F329" s="77"/>
      <c r="G329" s="77"/>
      <c r="H329" s="76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</row>
    <row r="330" spans="1:170" x14ac:dyDescent="0.2">
      <c r="A330" s="77"/>
      <c r="B330" s="77"/>
      <c r="C330" s="77"/>
      <c r="D330" s="77"/>
      <c r="E330" s="77"/>
      <c r="F330" s="77"/>
      <c r="G330" s="77"/>
      <c r="H330" s="76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</row>
    <row r="331" spans="1:170" x14ac:dyDescent="0.2">
      <c r="A331" s="77"/>
      <c r="B331" s="77"/>
      <c r="C331" s="77"/>
      <c r="D331" s="77"/>
      <c r="E331" s="77"/>
      <c r="F331" s="77"/>
      <c r="G331" s="77"/>
      <c r="H331" s="76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</row>
    <row r="332" spans="1:170" x14ac:dyDescent="0.2">
      <c r="A332" s="77"/>
      <c r="B332" s="77"/>
      <c r="C332" s="77"/>
      <c r="D332" s="77"/>
      <c r="E332" s="77"/>
      <c r="F332" s="77"/>
      <c r="G332" s="77"/>
      <c r="H332" s="76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</row>
    <row r="333" spans="1:170" x14ac:dyDescent="0.2">
      <c r="A333" s="77"/>
      <c r="B333" s="77"/>
      <c r="C333" s="77"/>
      <c r="D333" s="77"/>
      <c r="E333" s="77"/>
      <c r="F333" s="77"/>
      <c r="G333" s="77"/>
      <c r="H333" s="76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</row>
    <row r="334" spans="1:170" x14ac:dyDescent="0.2">
      <c r="A334" s="77"/>
      <c r="B334" s="77"/>
      <c r="C334" s="77"/>
      <c r="D334" s="77"/>
      <c r="E334" s="77"/>
      <c r="F334" s="77"/>
      <c r="G334" s="77"/>
      <c r="H334" s="76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</row>
    <row r="335" spans="1:170" x14ac:dyDescent="0.2">
      <c r="A335" s="77"/>
      <c r="B335" s="77"/>
      <c r="C335" s="77"/>
      <c r="D335" s="77"/>
      <c r="E335" s="77"/>
      <c r="F335" s="77"/>
      <c r="G335" s="77"/>
      <c r="H335" s="76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</row>
    <row r="336" spans="1:170" x14ac:dyDescent="0.2">
      <c r="A336" s="77"/>
      <c r="B336" s="77"/>
      <c r="C336" s="77"/>
      <c r="D336" s="77"/>
      <c r="E336" s="77"/>
      <c r="F336" s="77"/>
      <c r="G336" s="77"/>
      <c r="H336" s="76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</row>
    <row r="337" spans="1:170" x14ac:dyDescent="0.2">
      <c r="A337" s="77"/>
      <c r="B337" s="77"/>
      <c r="C337" s="77"/>
      <c r="D337" s="77"/>
      <c r="E337" s="77"/>
      <c r="F337" s="77"/>
      <c r="G337" s="77"/>
      <c r="H337" s="76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</row>
    <row r="338" spans="1:170" x14ac:dyDescent="0.2">
      <c r="A338" s="77"/>
      <c r="B338" s="77"/>
      <c r="C338" s="77"/>
      <c r="D338" s="77"/>
      <c r="E338" s="77"/>
      <c r="F338" s="77"/>
      <c r="G338" s="77"/>
      <c r="H338" s="76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</row>
    <row r="339" spans="1:170" x14ac:dyDescent="0.2">
      <c r="A339" s="77"/>
      <c r="B339" s="77"/>
      <c r="C339" s="77"/>
      <c r="D339" s="77"/>
      <c r="E339" s="77"/>
      <c r="F339" s="77"/>
      <c r="G339" s="77"/>
      <c r="H339" s="76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</row>
    <row r="340" spans="1:170" x14ac:dyDescent="0.2">
      <c r="A340" s="77"/>
      <c r="B340" s="77"/>
      <c r="C340" s="77"/>
      <c r="D340" s="77"/>
      <c r="E340" s="77"/>
      <c r="F340" s="77"/>
      <c r="G340" s="77"/>
      <c r="H340" s="76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</row>
    <row r="341" spans="1:170" x14ac:dyDescent="0.2">
      <c r="A341" s="77"/>
      <c r="B341" s="77"/>
      <c r="C341" s="77"/>
      <c r="D341" s="77"/>
      <c r="E341" s="77"/>
      <c r="F341" s="77"/>
      <c r="G341" s="77"/>
      <c r="H341" s="76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</row>
    <row r="342" spans="1:170" x14ac:dyDescent="0.2">
      <c r="A342" s="77"/>
      <c r="B342" s="77"/>
      <c r="C342" s="77"/>
      <c r="D342" s="77"/>
      <c r="E342" s="77"/>
      <c r="F342" s="77"/>
      <c r="G342" s="77"/>
      <c r="H342" s="76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</row>
    <row r="343" spans="1:170" x14ac:dyDescent="0.2">
      <c r="A343" s="77"/>
      <c r="B343" s="77"/>
      <c r="C343" s="77"/>
      <c r="D343" s="77"/>
      <c r="E343" s="77"/>
      <c r="F343" s="77"/>
      <c r="G343" s="77"/>
      <c r="H343" s="76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</row>
    <row r="344" spans="1:170" x14ac:dyDescent="0.2">
      <c r="A344" s="77"/>
      <c r="B344" s="77"/>
      <c r="C344" s="77"/>
      <c r="D344" s="77"/>
      <c r="E344" s="77"/>
      <c r="F344" s="77"/>
      <c r="G344" s="77"/>
      <c r="H344" s="76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</row>
    <row r="345" spans="1:170" x14ac:dyDescent="0.2">
      <c r="A345" s="77"/>
      <c r="B345" s="77"/>
      <c r="C345" s="77"/>
      <c r="D345" s="77"/>
      <c r="E345" s="77"/>
      <c r="F345" s="77"/>
      <c r="G345" s="77"/>
      <c r="H345" s="76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</row>
    <row r="346" spans="1:170" x14ac:dyDescent="0.2">
      <c r="A346" s="77"/>
      <c r="B346" s="77"/>
      <c r="C346" s="77"/>
      <c r="D346" s="77"/>
      <c r="E346" s="77"/>
      <c r="F346" s="77"/>
      <c r="G346" s="77"/>
      <c r="H346" s="76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</row>
    <row r="347" spans="1:170" x14ac:dyDescent="0.2">
      <c r="A347" s="77"/>
      <c r="B347" s="77"/>
      <c r="C347" s="77"/>
      <c r="D347" s="77"/>
      <c r="E347" s="77"/>
      <c r="F347" s="77"/>
      <c r="G347" s="77"/>
      <c r="H347" s="76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</row>
    <row r="348" spans="1:170" x14ac:dyDescent="0.2">
      <c r="A348" s="77"/>
      <c r="B348" s="77"/>
      <c r="C348" s="77"/>
      <c r="D348" s="77"/>
      <c r="E348" s="77"/>
      <c r="F348" s="77"/>
      <c r="G348" s="77"/>
      <c r="H348" s="76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</row>
    <row r="349" spans="1:170" x14ac:dyDescent="0.2">
      <c r="A349" s="77"/>
      <c r="B349" s="77"/>
      <c r="C349" s="77"/>
      <c r="D349" s="77"/>
      <c r="E349" s="77"/>
      <c r="F349" s="77"/>
      <c r="G349" s="77"/>
      <c r="H349" s="76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</row>
    <row r="350" spans="1:170" x14ac:dyDescent="0.2">
      <c r="A350" s="77"/>
      <c r="B350" s="77"/>
      <c r="C350" s="77"/>
      <c r="D350" s="77"/>
      <c r="E350" s="77"/>
      <c r="F350" s="77"/>
      <c r="G350" s="77"/>
      <c r="H350" s="76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</row>
    <row r="351" spans="1:170" x14ac:dyDescent="0.2">
      <c r="A351" s="77"/>
      <c r="B351" s="77"/>
      <c r="C351" s="77"/>
      <c r="D351" s="77"/>
      <c r="E351" s="77"/>
      <c r="F351" s="77"/>
      <c r="G351" s="77"/>
      <c r="H351" s="76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</row>
    <row r="352" spans="1:170" x14ac:dyDescent="0.2">
      <c r="A352" s="77"/>
      <c r="B352" s="77"/>
      <c r="C352" s="77"/>
      <c r="D352" s="77"/>
      <c r="E352" s="77"/>
      <c r="F352" s="77"/>
      <c r="G352" s="77"/>
      <c r="H352" s="76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</row>
    <row r="353" spans="1:170" x14ac:dyDescent="0.2">
      <c r="A353" s="77"/>
      <c r="B353" s="77"/>
      <c r="C353" s="77"/>
      <c r="D353" s="77"/>
      <c r="E353" s="77"/>
      <c r="F353" s="77"/>
      <c r="G353" s="77"/>
      <c r="H353" s="76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</row>
    <row r="354" spans="1:170" x14ac:dyDescent="0.2">
      <c r="A354" s="77"/>
      <c r="B354" s="77"/>
      <c r="C354" s="77"/>
      <c r="D354" s="77"/>
      <c r="E354" s="77"/>
      <c r="F354" s="77"/>
      <c r="G354" s="77"/>
      <c r="H354" s="76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</row>
    <row r="355" spans="1:170" x14ac:dyDescent="0.2">
      <c r="A355" s="77"/>
      <c r="B355" s="77"/>
      <c r="C355" s="77"/>
      <c r="D355" s="77"/>
      <c r="E355" s="77"/>
      <c r="F355" s="77"/>
      <c r="G355" s="77"/>
      <c r="H355" s="76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</row>
    <row r="356" spans="1:170" x14ac:dyDescent="0.2">
      <c r="A356" s="77"/>
      <c r="B356" s="77"/>
      <c r="C356" s="77"/>
      <c r="D356" s="77"/>
      <c r="E356" s="77"/>
      <c r="F356" s="77"/>
      <c r="G356" s="77"/>
      <c r="H356" s="76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</row>
    <row r="357" spans="1:170" x14ac:dyDescent="0.2">
      <c r="A357" s="77"/>
      <c r="B357" s="77"/>
      <c r="C357" s="77"/>
      <c r="D357" s="77"/>
      <c r="E357" s="77"/>
      <c r="F357" s="77"/>
      <c r="G357" s="77"/>
      <c r="H357" s="76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</row>
    <row r="358" spans="1:170" x14ac:dyDescent="0.2">
      <c r="A358" s="77"/>
      <c r="B358" s="77"/>
      <c r="C358" s="77"/>
      <c r="D358" s="77"/>
      <c r="E358" s="77"/>
      <c r="F358" s="77"/>
      <c r="G358" s="77"/>
      <c r="H358" s="76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</row>
    <row r="359" spans="1:170" x14ac:dyDescent="0.2">
      <c r="A359" s="77"/>
      <c r="B359" s="77"/>
      <c r="C359" s="77"/>
      <c r="D359" s="77"/>
      <c r="E359" s="77"/>
      <c r="F359" s="77"/>
      <c r="G359" s="77"/>
      <c r="H359" s="76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</row>
    <row r="360" spans="1:170" x14ac:dyDescent="0.2">
      <c r="A360" s="77"/>
      <c r="B360" s="77"/>
      <c r="C360" s="77"/>
      <c r="D360" s="77"/>
      <c r="E360" s="77"/>
      <c r="F360" s="77"/>
      <c r="G360" s="77"/>
      <c r="H360" s="76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</row>
    <row r="361" spans="1:170" x14ac:dyDescent="0.2">
      <c r="A361" s="77"/>
      <c r="B361" s="77"/>
      <c r="C361" s="77"/>
      <c r="D361" s="77"/>
      <c r="E361" s="77"/>
      <c r="F361" s="77"/>
      <c r="G361" s="77"/>
      <c r="H361" s="76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</row>
    <row r="362" spans="1:170" x14ac:dyDescent="0.2">
      <c r="A362" s="77"/>
      <c r="B362" s="77"/>
      <c r="C362" s="77"/>
      <c r="D362" s="77"/>
      <c r="E362" s="77"/>
      <c r="F362" s="77"/>
      <c r="G362" s="77"/>
      <c r="H362" s="76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</row>
    <row r="363" spans="1:170" x14ac:dyDescent="0.2">
      <c r="A363" s="77"/>
      <c r="B363" s="77"/>
      <c r="C363" s="77"/>
      <c r="D363" s="77"/>
      <c r="E363" s="77"/>
      <c r="F363" s="77"/>
      <c r="G363" s="77"/>
      <c r="H363" s="76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</row>
    <row r="364" spans="1:170" x14ac:dyDescent="0.2">
      <c r="A364" s="77"/>
      <c r="B364" s="77"/>
      <c r="C364" s="77"/>
      <c r="D364" s="77"/>
      <c r="E364" s="77"/>
      <c r="F364" s="77"/>
      <c r="G364" s="77"/>
      <c r="H364" s="76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</row>
    <row r="365" spans="1:170" x14ac:dyDescent="0.2">
      <c r="A365" s="77"/>
      <c r="B365" s="77"/>
      <c r="C365" s="77"/>
      <c r="D365" s="77"/>
      <c r="E365" s="77"/>
      <c r="F365" s="77"/>
      <c r="G365" s="77"/>
      <c r="H365" s="76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</row>
    <row r="366" spans="1:170" x14ac:dyDescent="0.2">
      <c r="A366" s="77"/>
      <c r="B366" s="77"/>
      <c r="C366" s="77"/>
      <c r="D366" s="77"/>
      <c r="E366" s="77"/>
      <c r="F366" s="77"/>
      <c r="G366" s="77"/>
      <c r="H366" s="76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</row>
    <row r="367" spans="1:170" x14ac:dyDescent="0.2">
      <c r="A367" s="77"/>
      <c r="B367" s="77"/>
      <c r="C367" s="77"/>
      <c r="D367" s="77"/>
      <c r="E367" s="77"/>
      <c r="F367" s="77"/>
      <c r="G367" s="77"/>
      <c r="H367" s="76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</row>
    <row r="368" spans="1:170" x14ac:dyDescent="0.2">
      <c r="A368" s="77"/>
      <c r="B368" s="77"/>
      <c r="C368" s="77"/>
      <c r="D368" s="77"/>
      <c r="E368" s="77"/>
      <c r="F368" s="77"/>
      <c r="G368" s="77"/>
      <c r="H368" s="76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</row>
    <row r="369" spans="1:170" x14ac:dyDescent="0.2">
      <c r="A369" s="77"/>
      <c r="B369" s="77"/>
      <c r="C369" s="77"/>
      <c r="D369" s="77"/>
      <c r="E369" s="77"/>
      <c r="F369" s="77"/>
      <c r="G369" s="77"/>
      <c r="H369" s="76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</row>
    <row r="370" spans="1:170" x14ac:dyDescent="0.2">
      <c r="A370" s="77"/>
      <c r="B370" s="77"/>
      <c r="C370" s="77"/>
      <c r="D370" s="77"/>
      <c r="E370" s="77"/>
      <c r="F370" s="77"/>
      <c r="G370" s="77"/>
      <c r="H370" s="76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</row>
    <row r="371" spans="1:170" x14ac:dyDescent="0.2">
      <c r="A371" s="77"/>
      <c r="B371" s="77"/>
      <c r="C371" s="77"/>
      <c r="D371" s="77"/>
      <c r="E371" s="77"/>
      <c r="F371" s="77"/>
      <c r="G371" s="77"/>
      <c r="H371" s="76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</row>
    <row r="372" spans="1:170" x14ac:dyDescent="0.2">
      <c r="A372" s="77"/>
      <c r="B372" s="77"/>
      <c r="C372" s="77"/>
      <c r="D372" s="77"/>
      <c r="E372" s="77"/>
      <c r="F372" s="77"/>
      <c r="G372" s="77"/>
      <c r="H372" s="76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</row>
    <row r="373" spans="1:170" x14ac:dyDescent="0.2">
      <c r="A373" s="77"/>
      <c r="B373" s="77"/>
      <c r="C373" s="77"/>
      <c r="D373" s="77"/>
      <c r="E373" s="77"/>
      <c r="F373" s="77"/>
      <c r="G373" s="77"/>
      <c r="H373" s="76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</row>
    <row r="374" spans="1:170" x14ac:dyDescent="0.2">
      <c r="A374" s="77"/>
      <c r="B374" s="77"/>
      <c r="C374" s="77"/>
      <c r="D374" s="77"/>
      <c r="E374" s="77"/>
      <c r="F374" s="77"/>
      <c r="G374" s="77"/>
      <c r="H374" s="76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</row>
    <row r="375" spans="1:170" x14ac:dyDescent="0.2">
      <c r="A375" s="77"/>
      <c r="B375" s="77"/>
      <c r="C375" s="77"/>
      <c r="D375" s="77"/>
      <c r="E375" s="77"/>
      <c r="F375" s="77"/>
      <c r="G375" s="77"/>
      <c r="H375" s="76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</row>
    <row r="376" spans="1:170" x14ac:dyDescent="0.2">
      <c r="A376" s="77"/>
      <c r="B376" s="77"/>
      <c r="C376" s="77"/>
      <c r="D376" s="77"/>
      <c r="E376" s="77"/>
      <c r="F376" s="77"/>
      <c r="G376" s="77"/>
      <c r="H376" s="76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</row>
    <row r="377" spans="1:170" x14ac:dyDescent="0.2">
      <c r="A377" s="77"/>
      <c r="B377" s="77"/>
      <c r="C377" s="77"/>
      <c r="D377" s="77"/>
      <c r="E377" s="77"/>
      <c r="F377" s="77"/>
      <c r="G377" s="77"/>
      <c r="H377" s="76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</row>
    <row r="378" spans="1:170" x14ac:dyDescent="0.2">
      <c r="A378" s="77"/>
      <c r="B378" s="77"/>
      <c r="C378" s="77"/>
      <c r="D378" s="77"/>
      <c r="E378" s="77"/>
      <c r="F378" s="77"/>
      <c r="G378" s="77"/>
      <c r="H378" s="76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</row>
    <row r="379" spans="1:170" x14ac:dyDescent="0.2">
      <c r="A379" s="77"/>
      <c r="B379" s="77"/>
      <c r="C379" s="77"/>
      <c r="D379" s="77"/>
      <c r="E379" s="77"/>
      <c r="F379" s="77"/>
      <c r="G379" s="77"/>
      <c r="H379" s="76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</row>
    <row r="380" spans="1:170" x14ac:dyDescent="0.2">
      <c r="A380" s="77"/>
      <c r="B380" s="77"/>
      <c r="C380" s="77"/>
      <c r="D380" s="77"/>
      <c r="E380" s="77"/>
      <c r="F380" s="77"/>
      <c r="G380" s="77"/>
      <c r="H380" s="76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</row>
    <row r="381" spans="1:170" x14ac:dyDescent="0.2">
      <c r="A381" s="77"/>
      <c r="B381" s="77"/>
      <c r="C381" s="77"/>
      <c r="D381" s="77"/>
      <c r="E381" s="77"/>
      <c r="F381" s="77"/>
      <c r="G381" s="77"/>
      <c r="H381" s="76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</row>
    <row r="382" spans="1:170" x14ac:dyDescent="0.2">
      <c r="A382" s="77"/>
      <c r="B382" s="77"/>
      <c r="C382" s="77"/>
      <c r="D382" s="77"/>
      <c r="E382" s="77"/>
      <c r="F382" s="77"/>
      <c r="G382" s="77"/>
      <c r="H382" s="76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</row>
    <row r="383" spans="1:170" x14ac:dyDescent="0.2">
      <c r="A383" s="77"/>
      <c r="B383" s="77"/>
      <c r="C383" s="77"/>
      <c r="D383" s="77"/>
      <c r="E383" s="77"/>
      <c r="F383" s="77"/>
      <c r="G383" s="77"/>
      <c r="H383" s="76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</row>
    <row r="384" spans="1:170" x14ac:dyDescent="0.2">
      <c r="A384" s="77"/>
      <c r="B384" s="77"/>
      <c r="C384" s="77"/>
      <c r="D384" s="77"/>
      <c r="E384" s="77"/>
      <c r="F384" s="77"/>
      <c r="G384" s="77"/>
      <c r="H384" s="76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</row>
    <row r="385" spans="1:170" x14ac:dyDescent="0.2">
      <c r="A385" s="77"/>
      <c r="B385" s="77"/>
      <c r="C385" s="77"/>
      <c r="D385" s="77"/>
      <c r="E385" s="77"/>
      <c r="F385" s="77"/>
      <c r="G385" s="77"/>
      <c r="H385" s="76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</row>
    <row r="386" spans="1:170" x14ac:dyDescent="0.2">
      <c r="A386" s="77"/>
      <c r="B386" s="77"/>
      <c r="C386" s="77"/>
      <c r="D386" s="77"/>
      <c r="E386" s="77"/>
      <c r="F386" s="77"/>
      <c r="G386" s="77"/>
      <c r="H386" s="76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</row>
    <row r="387" spans="1:170" x14ac:dyDescent="0.2">
      <c r="A387" s="77"/>
      <c r="B387" s="77"/>
      <c r="C387" s="77"/>
      <c r="D387" s="77"/>
      <c r="E387" s="77"/>
      <c r="F387" s="77"/>
      <c r="G387" s="77"/>
      <c r="H387" s="76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</row>
    <row r="388" spans="1:170" x14ac:dyDescent="0.2">
      <c r="A388" s="77"/>
      <c r="B388" s="77"/>
      <c r="C388" s="77"/>
      <c r="D388" s="77"/>
      <c r="E388" s="77"/>
      <c r="F388" s="77"/>
      <c r="G388" s="77"/>
      <c r="H388" s="76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</row>
    <row r="389" spans="1:170" x14ac:dyDescent="0.2">
      <c r="A389" s="77"/>
      <c r="B389" s="77"/>
      <c r="C389" s="77"/>
      <c r="D389" s="77"/>
      <c r="E389" s="77"/>
      <c r="F389" s="77"/>
      <c r="G389" s="77"/>
      <c r="H389" s="76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</row>
    <row r="390" spans="1:170" x14ac:dyDescent="0.2">
      <c r="A390" s="77"/>
      <c r="B390" s="77"/>
      <c r="C390" s="77"/>
      <c r="D390" s="77"/>
      <c r="E390" s="77"/>
      <c r="F390" s="77"/>
      <c r="G390" s="77"/>
      <c r="H390" s="76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</row>
    <row r="391" spans="1:170" x14ac:dyDescent="0.2">
      <c r="A391" s="77"/>
      <c r="B391" s="77"/>
      <c r="C391" s="77"/>
      <c r="D391" s="77"/>
      <c r="E391" s="77"/>
      <c r="F391" s="77"/>
      <c r="G391" s="77"/>
      <c r="H391" s="76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</row>
    <row r="392" spans="1:170" x14ac:dyDescent="0.2">
      <c r="A392" s="77"/>
      <c r="B392" s="77"/>
      <c r="C392" s="77"/>
      <c r="D392" s="77"/>
      <c r="E392" s="77"/>
      <c r="F392" s="77"/>
      <c r="G392" s="77"/>
      <c r="H392" s="76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</row>
    <row r="393" spans="1:170" x14ac:dyDescent="0.2">
      <c r="A393" s="77"/>
      <c r="B393" s="77"/>
      <c r="C393" s="77"/>
      <c r="D393" s="77"/>
      <c r="E393" s="77"/>
      <c r="F393" s="77"/>
      <c r="G393" s="77"/>
      <c r="H393" s="76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</row>
    <row r="394" spans="1:170" x14ac:dyDescent="0.2">
      <c r="A394" s="77"/>
      <c r="B394" s="77"/>
      <c r="C394" s="77"/>
      <c r="D394" s="77"/>
      <c r="E394" s="77"/>
      <c r="F394" s="77"/>
      <c r="G394" s="77"/>
      <c r="H394" s="76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</row>
    <row r="395" spans="1:170" x14ac:dyDescent="0.2">
      <c r="A395" s="77"/>
      <c r="B395" s="77"/>
      <c r="C395" s="77"/>
      <c r="D395" s="77"/>
      <c r="E395" s="77"/>
      <c r="F395" s="77"/>
      <c r="G395" s="77"/>
      <c r="H395" s="76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</row>
    <row r="396" spans="1:170" x14ac:dyDescent="0.2">
      <c r="A396" s="77"/>
      <c r="B396" s="77"/>
      <c r="C396" s="77"/>
      <c r="D396" s="77"/>
      <c r="E396" s="77"/>
      <c r="F396" s="77"/>
      <c r="G396" s="77"/>
      <c r="H396" s="76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</row>
    <row r="397" spans="1:170" x14ac:dyDescent="0.2">
      <c r="A397" s="77"/>
      <c r="B397" s="77"/>
      <c r="C397" s="77"/>
      <c r="D397" s="77"/>
      <c r="E397" s="77"/>
      <c r="F397" s="77"/>
      <c r="G397" s="77"/>
      <c r="H397" s="76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</row>
    <row r="398" spans="1:170" x14ac:dyDescent="0.2">
      <c r="A398" s="77"/>
      <c r="B398" s="77"/>
      <c r="C398" s="77"/>
      <c r="D398" s="77"/>
      <c r="E398" s="77"/>
      <c r="F398" s="77"/>
      <c r="G398" s="77"/>
      <c r="H398" s="76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</row>
    <row r="399" spans="1:170" x14ac:dyDescent="0.2">
      <c r="A399" s="77"/>
      <c r="B399" s="77"/>
      <c r="C399" s="77"/>
      <c r="D399" s="77"/>
      <c r="E399" s="77"/>
      <c r="F399" s="77"/>
      <c r="G399" s="77"/>
      <c r="H399" s="76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</row>
    <row r="400" spans="1:170" x14ac:dyDescent="0.2">
      <c r="A400" s="77"/>
      <c r="B400" s="77"/>
      <c r="C400" s="77"/>
      <c r="D400" s="77"/>
      <c r="E400" s="77"/>
      <c r="F400" s="77"/>
      <c r="G400" s="77"/>
      <c r="H400" s="76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</row>
    <row r="401" spans="1:170" x14ac:dyDescent="0.2">
      <c r="A401" s="77"/>
      <c r="B401" s="77"/>
      <c r="C401" s="77"/>
      <c r="D401" s="77"/>
      <c r="E401" s="77"/>
      <c r="F401" s="77"/>
      <c r="G401" s="77"/>
      <c r="H401" s="76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</row>
    <row r="402" spans="1:170" x14ac:dyDescent="0.2">
      <c r="A402" s="77"/>
      <c r="B402" s="77"/>
      <c r="C402" s="77"/>
      <c r="D402" s="77"/>
      <c r="E402" s="77"/>
      <c r="F402" s="77"/>
      <c r="G402" s="77"/>
      <c r="H402" s="76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</row>
    <row r="403" spans="1:170" x14ac:dyDescent="0.2">
      <c r="A403" s="77"/>
      <c r="B403" s="77"/>
      <c r="C403" s="77"/>
      <c r="D403" s="77"/>
      <c r="E403" s="77"/>
      <c r="F403" s="77"/>
      <c r="G403" s="77"/>
      <c r="H403" s="76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</row>
    <row r="404" spans="1:170" x14ac:dyDescent="0.2">
      <c r="A404" s="77"/>
      <c r="B404" s="77"/>
      <c r="C404" s="77"/>
      <c r="D404" s="77"/>
      <c r="E404" s="77"/>
      <c r="F404" s="77"/>
      <c r="G404" s="77"/>
      <c r="H404" s="76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</row>
    <row r="405" spans="1:170" x14ac:dyDescent="0.2">
      <c r="A405" s="77"/>
      <c r="B405" s="77"/>
      <c r="C405" s="77"/>
      <c r="D405" s="77"/>
      <c r="E405" s="77"/>
      <c r="F405" s="77"/>
      <c r="G405" s="77"/>
      <c r="H405" s="76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</row>
    <row r="406" spans="1:170" x14ac:dyDescent="0.2">
      <c r="A406" s="77"/>
      <c r="B406" s="77"/>
      <c r="C406" s="77"/>
      <c r="D406" s="77"/>
      <c r="E406" s="77"/>
      <c r="F406" s="77"/>
      <c r="G406" s="77"/>
      <c r="H406" s="76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</row>
    <row r="407" spans="1:170" x14ac:dyDescent="0.2">
      <c r="A407" s="77"/>
      <c r="B407" s="77"/>
      <c r="C407" s="77"/>
      <c r="D407" s="77"/>
      <c r="E407" s="77"/>
      <c r="F407" s="77"/>
      <c r="G407" s="77"/>
      <c r="H407" s="76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</row>
    <row r="408" spans="1:170" x14ac:dyDescent="0.2">
      <c r="A408" s="77"/>
      <c r="B408" s="77"/>
      <c r="C408" s="77"/>
      <c r="D408" s="77"/>
      <c r="E408" s="77"/>
      <c r="F408" s="77"/>
      <c r="G408" s="77"/>
      <c r="H408" s="76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</row>
    <row r="409" spans="1:170" x14ac:dyDescent="0.2">
      <c r="A409" s="77"/>
      <c r="B409" s="77"/>
      <c r="C409" s="77"/>
      <c r="D409" s="77"/>
      <c r="E409" s="77"/>
      <c r="F409" s="77"/>
      <c r="G409" s="77"/>
      <c r="H409" s="76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</row>
    <row r="410" spans="1:170" x14ac:dyDescent="0.2">
      <c r="A410" s="77"/>
      <c r="B410" s="77"/>
      <c r="C410" s="77"/>
      <c r="D410" s="77"/>
      <c r="E410" s="77"/>
      <c r="F410" s="77"/>
      <c r="G410" s="77"/>
      <c r="H410" s="76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</row>
    <row r="411" spans="1:170" x14ac:dyDescent="0.2">
      <c r="A411" s="77"/>
      <c r="B411" s="77"/>
      <c r="C411" s="77"/>
      <c r="D411" s="77"/>
      <c r="E411" s="77"/>
      <c r="F411" s="77"/>
      <c r="G411" s="77"/>
      <c r="H411" s="76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</row>
    <row r="412" spans="1:170" x14ac:dyDescent="0.2">
      <c r="A412" s="77"/>
      <c r="B412" s="77"/>
      <c r="C412" s="77"/>
      <c r="D412" s="77"/>
      <c r="E412" s="77"/>
      <c r="F412" s="77"/>
      <c r="G412" s="77"/>
      <c r="H412" s="76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</row>
    <row r="413" spans="1:170" x14ac:dyDescent="0.2">
      <c r="A413" s="77"/>
      <c r="B413" s="77"/>
      <c r="C413" s="77"/>
      <c r="D413" s="77"/>
      <c r="E413" s="77"/>
      <c r="F413" s="77"/>
      <c r="G413" s="77"/>
      <c r="H413" s="76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</row>
    <row r="414" spans="1:170" x14ac:dyDescent="0.2">
      <c r="A414" s="77"/>
      <c r="B414" s="77"/>
      <c r="C414" s="77"/>
      <c r="D414" s="77"/>
      <c r="E414" s="77"/>
      <c r="F414" s="77"/>
      <c r="G414" s="77"/>
      <c r="H414" s="76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</row>
    <row r="415" spans="1:170" x14ac:dyDescent="0.2">
      <c r="A415" s="77"/>
      <c r="B415" s="77"/>
      <c r="C415" s="77"/>
      <c r="D415" s="77"/>
      <c r="E415" s="77"/>
      <c r="F415" s="77"/>
      <c r="G415" s="77"/>
      <c r="H415" s="76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</row>
    <row r="416" spans="1:170" x14ac:dyDescent="0.2">
      <c r="A416" s="77"/>
      <c r="B416" s="77"/>
      <c r="C416" s="77"/>
      <c r="D416" s="77"/>
      <c r="E416" s="77"/>
      <c r="F416" s="77"/>
      <c r="G416" s="77"/>
      <c r="H416" s="76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</row>
    <row r="417" spans="1:170" x14ac:dyDescent="0.2">
      <c r="A417" s="77"/>
      <c r="B417" s="77"/>
      <c r="C417" s="77"/>
      <c r="D417" s="77"/>
      <c r="E417" s="77"/>
      <c r="F417" s="77"/>
      <c r="G417" s="77"/>
      <c r="H417" s="76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</row>
    <row r="418" spans="1:170" x14ac:dyDescent="0.2">
      <c r="A418" s="77"/>
      <c r="B418" s="77"/>
      <c r="C418" s="77"/>
      <c r="D418" s="77"/>
      <c r="E418" s="77"/>
      <c r="F418" s="77"/>
      <c r="G418" s="77"/>
      <c r="H418" s="76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</row>
    <row r="419" spans="1:170" x14ac:dyDescent="0.2">
      <c r="A419" s="77"/>
      <c r="B419" s="77"/>
      <c r="C419" s="77"/>
      <c r="D419" s="77"/>
      <c r="E419" s="77"/>
      <c r="F419" s="77"/>
      <c r="G419" s="77"/>
      <c r="H419" s="76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</row>
    <row r="420" spans="1:170" x14ac:dyDescent="0.2">
      <c r="A420" s="77"/>
      <c r="B420" s="77"/>
      <c r="C420" s="77"/>
      <c r="D420" s="77"/>
      <c r="E420" s="77"/>
      <c r="F420" s="77"/>
      <c r="G420" s="77"/>
      <c r="H420" s="76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</row>
    <row r="421" spans="1:170" x14ac:dyDescent="0.2">
      <c r="A421" s="77"/>
      <c r="B421" s="77"/>
      <c r="C421" s="77"/>
      <c r="D421" s="77"/>
      <c r="E421" s="77"/>
      <c r="F421" s="77"/>
      <c r="G421" s="77"/>
      <c r="H421" s="76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</row>
    <row r="422" spans="1:170" x14ac:dyDescent="0.2">
      <c r="A422" s="77"/>
      <c r="B422" s="77"/>
      <c r="C422" s="77"/>
      <c r="D422" s="77"/>
      <c r="E422" s="77"/>
      <c r="F422" s="77"/>
      <c r="G422" s="77"/>
      <c r="H422" s="76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</row>
    <row r="423" spans="1:170" x14ac:dyDescent="0.2">
      <c r="A423" s="77"/>
      <c r="B423" s="77"/>
      <c r="C423" s="77"/>
      <c r="D423" s="77"/>
      <c r="E423" s="77"/>
      <c r="F423" s="77"/>
      <c r="G423" s="77"/>
      <c r="H423" s="76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</row>
    <row r="424" spans="1:170" x14ac:dyDescent="0.2">
      <c r="A424" s="77"/>
      <c r="B424" s="77"/>
      <c r="C424" s="77"/>
      <c r="D424" s="77"/>
      <c r="E424" s="77"/>
      <c r="F424" s="77"/>
      <c r="G424" s="77"/>
      <c r="H424" s="76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</row>
    <row r="425" spans="1:170" x14ac:dyDescent="0.2">
      <c r="A425" s="77"/>
      <c r="B425" s="77"/>
      <c r="C425" s="77"/>
      <c r="D425" s="77"/>
      <c r="E425" s="77"/>
      <c r="F425" s="77"/>
      <c r="G425" s="77"/>
      <c r="H425" s="76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</row>
    <row r="426" spans="1:170" x14ac:dyDescent="0.2">
      <c r="A426" s="77"/>
      <c r="B426" s="77"/>
      <c r="C426" s="77"/>
      <c r="D426" s="77"/>
      <c r="E426" s="77"/>
      <c r="F426" s="77"/>
      <c r="G426" s="77"/>
      <c r="H426" s="76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</row>
    <row r="427" spans="1:170" x14ac:dyDescent="0.2">
      <c r="A427" s="77"/>
      <c r="B427" s="77"/>
      <c r="C427" s="77"/>
      <c r="D427" s="77"/>
      <c r="E427" s="77"/>
      <c r="F427" s="77"/>
      <c r="G427" s="77"/>
      <c r="H427" s="76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</row>
    <row r="428" spans="1:170" x14ac:dyDescent="0.2">
      <c r="A428" s="77"/>
      <c r="B428" s="77"/>
      <c r="C428" s="77"/>
      <c r="D428" s="77"/>
      <c r="E428" s="77"/>
      <c r="F428" s="77"/>
      <c r="G428" s="77"/>
      <c r="H428" s="76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</row>
    <row r="429" spans="1:170" x14ac:dyDescent="0.2">
      <c r="A429" s="77"/>
      <c r="B429" s="77"/>
      <c r="C429" s="77"/>
      <c r="D429" s="77"/>
      <c r="E429" s="77"/>
      <c r="F429" s="77"/>
      <c r="G429" s="77"/>
      <c r="H429" s="76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</row>
    <row r="430" spans="1:170" x14ac:dyDescent="0.2">
      <c r="A430" s="77"/>
      <c r="B430" s="77"/>
      <c r="C430" s="77"/>
      <c r="D430" s="77"/>
      <c r="E430" s="77"/>
      <c r="F430" s="77"/>
      <c r="G430" s="77"/>
      <c r="H430" s="76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</row>
    <row r="431" spans="1:170" x14ac:dyDescent="0.2">
      <c r="A431" s="77"/>
      <c r="B431" s="77"/>
      <c r="C431" s="77"/>
      <c r="D431" s="77"/>
      <c r="E431" s="77"/>
      <c r="F431" s="77"/>
      <c r="G431" s="77"/>
      <c r="H431" s="76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</row>
    <row r="432" spans="1:170" x14ac:dyDescent="0.2">
      <c r="A432" s="77"/>
      <c r="B432" s="77"/>
      <c r="C432" s="77"/>
      <c r="D432" s="77"/>
      <c r="E432" s="77"/>
      <c r="F432" s="77"/>
      <c r="G432" s="77"/>
      <c r="H432" s="76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</row>
    <row r="433" spans="1:170" x14ac:dyDescent="0.2">
      <c r="A433" s="77"/>
      <c r="B433" s="77"/>
      <c r="C433" s="77"/>
      <c r="D433" s="77"/>
      <c r="E433" s="77"/>
      <c r="F433" s="77"/>
      <c r="G433" s="77"/>
      <c r="H433" s="76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</row>
    <row r="434" spans="1:170" x14ac:dyDescent="0.2">
      <c r="A434" s="77"/>
      <c r="B434" s="77"/>
      <c r="C434" s="77"/>
      <c r="D434" s="77"/>
      <c r="E434" s="77"/>
      <c r="F434" s="77"/>
      <c r="G434" s="77"/>
      <c r="H434" s="76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</row>
    <row r="435" spans="1:170" x14ac:dyDescent="0.2">
      <c r="A435" s="77"/>
      <c r="B435" s="77"/>
      <c r="C435" s="77"/>
      <c r="D435" s="77"/>
      <c r="E435" s="77"/>
      <c r="F435" s="77"/>
      <c r="G435" s="77"/>
      <c r="H435" s="76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</row>
    <row r="436" spans="1:170" x14ac:dyDescent="0.2">
      <c r="A436" s="77"/>
      <c r="B436" s="77"/>
      <c r="C436" s="77"/>
      <c r="D436" s="77"/>
      <c r="E436" s="77"/>
      <c r="F436" s="77"/>
      <c r="G436" s="77"/>
      <c r="H436" s="76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</row>
    <row r="437" spans="1:170" x14ac:dyDescent="0.2">
      <c r="A437" s="77"/>
      <c r="B437" s="77"/>
      <c r="C437" s="77"/>
      <c r="D437" s="77"/>
      <c r="E437" s="77"/>
      <c r="F437" s="77"/>
      <c r="G437" s="77"/>
      <c r="H437" s="76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</row>
    <row r="438" spans="1:170" x14ac:dyDescent="0.2">
      <c r="A438" s="77"/>
      <c r="B438" s="77"/>
      <c r="C438" s="77"/>
      <c r="D438" s="77"/>
      <c r="E438" s="77"/>
      <c r="F438" s="77"/>
      <c r="G438" s="77"/>
      <c r="H438" s="76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</row>
    <row r="439" spans="1:170" x14ac:dyDescent="0.2">
      <c r="A439" s="77"/>
      <c r="B439" s="77"/>
      <c r="C439" s="77"/>
      <c r="D439" s="77"/>
      <c r="E439" s="77"/>
      <c r="F439" s="77"/>
      <c r="G439" s="77"/>
      <c r="H439" s="76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</row>
    <row r="440" spans="1:170" x14ac:dyDescent="0.2">
      <c r="A440" s="77"/>
      <c r="B440" s="77"/>
      <c r="C440" s="77"/>
      <c r="D440" s="77"/>
      <c r="E440" s="77"/>
      <c r="F440" s="77"/>
      <c r="G440" s="77"/>
      <c r="H440" s="76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</row>
    <row r="441" spans="1:170" x14ac:dyDescent="0.2">
      <c r="A441" s="77"/>
      <c r="B441" s="77"/>
      <c r="C441" s="77"/>
      <c r="D441" s="77"/>
      <c r="E441" s="77"/>
      <c r="F441" s="77"/>
      <c r="G441" s="77"/>
      <c r="H441" s="76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</row>
    <row r="442" spans="1:170" x14ac:dyDescent="0.2">
      <c r="A442" s="77"/>
      <c r="B442" s="77"/>
      <c r="C442" s="77"/>
      <c r="D442" s="77"/>
      <c r="E442" s="77"/>
      <c r="F442" s="77"/>
      <c r="G442" s="77"/>
      <c r="H442" s="76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</row>
    <row r="443" spans="1:170" x14ac:dyDescent="0.2">
      <c r="A443" s="77"/>
      <c r="B443" s="77"/>
      <c r="C443" s="77"/>
      <c r="D443" s="77"/>
      <c r="E443" s="77"/>
      <c r="F443" s="77"/>
      <c r="G443" s="77"/>
      <c r="H443" s="76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</row>
    <row r="444" spans="1:170" x14ac:dyDescent="0.2">
      <c r="A444" s="77"/>
      <c r="B444" s="77"/>
      <c r="C444" s="77"/>
      <c r="D444" s="77"/>
      <c r="E444" s="77"/>
      <c r="F444" s="77"/>
      <c r="G444" s="77"/>
      <c r="H444" s="76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</row>
    <row r="445" spans="1:170" x14ac:dyDescent="0.2">
      <c r="A445" s="77"/>
      <c r="B445" s="77"/>
      <c r="C445" s="77"/>
      <c r="D445" s="77"/>
      <c r="E445" s="77"/>
      <c r="F445" s="77"/>
      <c r="G445" s="77"/>
      <c r="H445" s="76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</row>
    <row r="446" spans="1:170" x14ac:dyDescent="0.2">
      <c r="A446" s="77"/>
      <c r="B446" s="77"/>
      <c r="C446" s="77"/>
      <c r="D446" s="77"/>
      <c r="E446" s="77"/>
      <c r="F446" s="77"/>
      <c r="G446" s="77"/>
      <c r="H446" s="76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</row>
    <row r="447" spans="1:170" x14ac:dyDescent="0.2">
      <c r="A447" s="77"/>
      <c r="B447" s="77"/>
      <c r="C447" s="77"/>
      <c r="D447" s="77"/>
      <c r="E447" s="77"/>
      <c r="F447" s="77"/>
      <c r="G447" s="77"/>
      <c r="H447" s="76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</row>
    <row r="448" spans="1:170" x14ac:dyDescent="0.2">
      <c r="A448" s="77"/>
      <c r="B448" s="77"/>
      <c r="C448" s="77"/>
      <c r="D448" s="77"/>
      <c r="E448" s="77"/>
      <c r="F448" s="77"/>
      <c r="G448" s="77"/>
      <c r="H448" s="76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</row>
    <row r="449" spans="1:170" x14ac:dyDescent="0.2">
      <c r="A449" s="77"/>
      <c r="B449" s="77"/>
      <c r="C449" s="77"/>
      <c r="D449" s="77"/>
      <c r="E449" s="77"/>
      <c r="F449" s="77"/>
      <c r="G449" s="77"/>
      <c r="H449" s="76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</row>
    <row r="450" spans="1:170" x14ac:dyDescent="0.2">
      <c r="A450" s="77"/>
      <c r="B450" s="77"/>
      <c r="C450" s="77"/>
      <c r="D450" s="77"/>
      <c r="E450" s="77"/>
      <c r="F450" s="77"/>
      <c r="G450" s="77"/>
      <c r="H450" s="76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</row>
    <row r="451" spans="1:170" x14ac:dyDescent="0.2">
      <c r="A451" s="77"/>
      <c r="B451" s="77"/>
      <c r="C451" s="77"/>
      <c r="D451" s="77"/>
      <c r="E451" s="77"/>
      <c r="F451" s="77"/>
      <c r="G451" s="77"/>
      <c r="H451" s="76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</row>
    <row r="452" spans="1:170" x14ac:dyDescent="0.2">
      <c r="A452" s="77"/>
      <c r="B452" s="77"/>
      <c r="C452" s="77"/>
      <c r="D452" s="77"/>
      <c r="E452" s="77"/>
      <c r="F452" s="77"/>
      <c r="G452" s="77"/>
      <c r="H452" s="76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</row>
    <row r="453" spans="1:170" x14ac:dyDescent="0.2">
      <c r="A453" s="77"/>
      <c r="B453" s="77"/>
      <c r="C453" s="77"/>
      <c r="D453" s="77"/>
      <c r="E453" s="77"/>
      <c r="F453" s="77"/>
      <c r="G453" s="77"/>
      <c r="H453" s="76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</row>
    <row r="454" spans="1:170" x14ac:dyDescent="0.2">
      <c r="A454" s="77"/>
      <c r="B454" s="77"/>
      <c r="C454" s="77"/>
      <c r="D454" s="77"/>
      <c r="E454" s="77"/>
      <c r="F454" s="77"/>
      <c r="G454" s="77"/>
      <c r="H454" s="76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</row>
    <row r="455" spans="1:170" x14ac:dyDescent="0.2">
      <c r="A455" s="77"/>
      <c r="B455" s="77"/>
      <c r="C455" s="77"/>
      <c r="D455" s="77"/>
      <c r="E455" s="77"/>
      <c r="F455" s="77"/>
      <c r="G455" s="77"/>
      <c r="H455" s="76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</row>
    <row r="456" spans="1:170" x14ac:dyDescent="0.2">
      <c r="A456" s="77"/>
      <c r="B456" s="77"/>
      <c r="C456" s="77"/>
      <c r="D456" s="77"/>
      <c r="E456" s="77"/>
      <c r="F456" s="77"/>
      <c r="G456" s="77"/>
      <c r="H456" s="76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</row>
    <row r="457" spans="1:170" x14ac:dyDescent="0.2">
      <c r="A457" s="77"/>
      <c r="B457" s="77"/>
      <c r="C457" s="77"/>
      <c r="D457" s="77"/>
      <c r="E457" s="77"/>
      <c r="F457" s="77"/>
      <c r="G457" s="77"/>
      <c r="H457" s="76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</row>
    <row r="458" spans="1:170" x14ac:dyDescent="0.2">
      <c r="A458" s="77"/>
      <c r="B458" s="77"/>
      <c r="C458" s="77"/>
      <c r="D458" s="77"/>
      <c r="E458" s="77"/>
      <c r="F458" s="77"/>
      <c r="G458" s="77"/>
      <c r="H458" s="76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</row>
    <row r="459" spans="1:170" x14ac:dyDescent="0.2">
      <c r="A459" s="77"/>
      <c r="B459" s="77"/>
      <c r="C459" s="77"/>
      <c r="D459" s="77"/>
      <c r="E459" s="77"/>
      <c r="F459" s="77"/>
      <c r="G459" s="77"/>
      <c r="H459" s="76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</row>
    <row r="460" spans="1:170" x14ac:dyDescent="0.2">
      <c r="A460" s="77"/>
      <c r="B460" s="77"/>
      <c r="C460" s="77"/>
      <c r="D460" s="77"/>
      <c r="E460" s="77"/>
      <c r="F460" s="77"/>
      <c r="G460" s="77"/>
      <c r="H460" s="76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</row>
    <row r="461" spans="1:170" x14ac:dyDescent="0.2">
      <c r="A461" s="77"/>
      <c r="B461" s="77"/>
      <c r="C461" s="77"/>
      <c r="D461" s="77"/>
      <c r="E461" s="77"/>
      <c r="F461" s="77"/>
      <c r="G461" s="77"/>
      <c r="H461" s="76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</row>
    <row r="462" spans="1:170" x14ac:dyDescent="0.2">
      <c r="A462" s="77"/>
      <c r="B462" s="77"/>
      <c r="C462" s="77"/>
      <c r="D462" s="77"/>
      <c r="E462" s="77"/>
      <c r="F462" s="77"/>
      <c r="G462" s="77"/>
      <c r="H462" s="76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</row>
    <row r="463" spans="1:170" x14ac:dyDescent="0.2">
      <c r="A463" s="77"/>
      <c r="B463" s="77"/>
      <c r="C463" s="77"/>
      <c r="D463" s="77"/>
      <c r="E463" s="77"/>
      <c r="F463" s="77"/>
      <c r="G463" s="77"/>
      <c r="H463" s="76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</row>
    <row r="464" spans="1:170" x14ac:dyDescent="0.2">
      <c r="A464" s="77"/>
      <c r="B464" s="77"/>
      <c r="C464" s="77"/>
      <c r="D464" s="77"/>
      <c r="E464" s="77"/>
      <c r="F464" s="77"/>
      <c r="G464" s="77"/>
      <c r="H464" s="76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</row>
    <row r="465" spans="1:170" x14ac:dyDescent="0.2">
      <c r="A465" s="77"/>
      <c r="B465" s="77"/>
      <c r="C465" s="77"/>
      <c r="D465" s="77"/>
      <c r="E465" s="77"/>
      <c r="F465" s="77"/>
      <c r="G465" s="77"/>
      <c r="H465" s="76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</row>
    <row r="466" spans="1:170" x14ac:dyDescent="0.2">
      <c r="A466" s="77"/>
      <c r="B466" s="77"/>
      <c r="C466" s="77"/>
      <c r="D466" s="77"/>
      <c r="E466" s="77"/>
      <c r="F466" s="77"/>
      <c r="G466" s="77"/>
      <c r="H466" s="76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</row>
    <row r="467" spans="1:170" x14ac:dyDescent="0.2">
      <c r="A467" s="77"/>
      <c r="B467" s="77"/>
      <c r="C467" s="77"/>
      <c r="D467" s="77"/>
      <c r="E467" s="77"/>
      <c r="F467" s="77"/>
      <c r="G467" s="77"/>
      <c r="H467" s="76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</row>
    <row r="468" spans="1:170" x14ac:dyDescent="0.2">
      <c r="A468" s="77"/>
      <c r="B468" s="77"/>
      <c r="C468" s="77"/>
      <c r="D468" s="77"/>
      <c r="E468" s="77"/>
      <c r="F468" s="77"/>
      <c r="G468" s="77"/>
      <c r="H468" s="76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</row>
    <row r="469" spans="1:170" x14ac:dyDescent="0.2">
      <c r="A469" s="77"/>
      <c r="B469" s="77"/>
      <c r="C469" s="77"/>
      <c r="D469" s="77"/>
      <c r="E469" s="77"/>
      <c r="F469" s="77"/>
      <c r="G469" s="77"/>
      <c r="H469" s="76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</row>
    <row r="470" spans="1:170" x14ac:dyDescent="0.2">
      <c r="A470" s="77"/>
      <c r="B470" s="77"/>
      <c r="C470" s="77"/>
      <c r="D470" s="77"/>
      <c r="E470" s="77"/>
      <c r="F470" s="77"/>
      <c r="G470" s="77"/>
      <c r="H470" s="76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</row>
    <row r="471" spans="1:170" x14ac:dyDescent="0.2">
      <c r="A471" s="77"/>
      <c r="B471" s="77"/>
      <c r="C471" s="77"/>
      <c r="D471" s="77"/>
      <c r="E471" s="77"/>
      <c r="F471" s="77"/>
      <c r="G471" s="77"/>
      <c r="H471" s="76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</row>
    <row r="472" spans="1:170" x14ac:dyDescent="0.2">
      <c r="A472" s="77"/>
      <c r="B472" s="77"/>
      <c r="C472" s="77"/>
      <c r="D472" s="77"/>
      <c r="E472" s="77"/>
      <c r="F472" s="77"/>
      <c r="G472" s="77"/>
      <c r="H472" s="76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</row>
    <row r="473" spans="1:170" x14ac:dyDescent="0.2">
      <c r="A473" s="77"/>
      <c r="B473" s="77"/>
      <c r="C473" s="77"/>
      <c r="D473" s="77"/>
      <c r="E473" s="77"/>
      <c r="F473" s="77"/>
      <c r="G473" s="77"/>
      <c r="H473" s="76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</row>
    <row r="474" spans="1:170" x14ac:dyDescent="0.2">
      <c r="A474" s="77"/>
      <c r="B474" s="77"/>
      <c r="C474" s="77"/>
      <c r="D474" s="77"/>
      <c r="E474" s="77"/>
      <c r="F474" s="77"/>
      <c r="G474" s="77"/>
      <c r="H474" s="76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</row>
    <row r="475" spans="1:170" x14ac:dyDescent="0.2">
      <c r="A475" s="77"/>
      <c r="B475" s="77"/>
      <c r="C475" s="77"/>
      <c r="D475" s="77"/>
      <c r="E475" s="77"/>
      <c r="F475" s="77"/>
      <c r="G475" s="77"/>
      <c r="H475" s="76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</row>
    <row r="476" spans="1:170" x14ac:dyDescent="0.2">
      <c r="A476" s="77"/>
      <c r="B476" s="77"/>
      <c r="C476" s="77"/>
      <c r="D476" s="77"/>
      <c r="E476" s="77"/>
      <c r="F476" s="77"/>
      <c r="G476" s="77"/>
      <c r="H476" s="76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</row>
    <row r="477" spans="1:170" x14ac:dyDescent="0.2">
      <c r="A477" s="77"/>
      <c r="B477" s="77"/>
      <c r="C477" s="77"/>
      <c r="D477" s="77"/>
      <c r="E477" s="77"/>
      <c r="F477" s="77"/>
      <c r="G477" s="77"/>
      <c r="H477" s="76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</row>
    <row r="478" spans="1:170" x14ac:dyDescent="0.2">
      <c r="A478" s="77"/>
      <c r="B478" s="77"/>
      <c r="C478" s="77"/>
      <c r="D478" s="77"/>
      <c r="E478" s="77"/>
      <c r="F478" s="77"/>
      <c r="G478" s="77"/>
      <c r="H478" s="76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</row>
    <row r="479" spans="1:170" x14ac:dyDescent="0.2">
      <c r="A479" s="77"/>
      <c r="B479" s="77"/>
      <c r="C479" s="77"/>
      <c r="D479" s="77"/>
      <c r="E479" s="77"/>
      <c r="F479" s="77"/>
      <c r="G479" s="77"/>
      <c r="H479" s="76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</row>
    <row r="480" spans="1:170" x14ac:dyDescent="0.2">
      <c r="A480" s="77"/>
      <c r="B480" s="77"/>
      <c r="C480" s="77"/>
      <c r="D480" s="77"/>
      <c r="E480" s="77"/>
      <c r="F480" s="77"/>
      <c r="G480" s="77"/>
      <c r="H480" s="76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</row>
    <row r="481" spans="1:170" x14ac:dyDescent="0.2">
      <c r="A481" s="77"/>
      <c r="B481" s="77"/>
      <c r="C481" s="77"/>
      <c r="D481" s="77"/>
      <c r="E481" s="77"/>
      <c r="F481" s="77"/>
      <c r="G481" s="77"/>
      <c r="H481" s="76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</row>
    <row r="482" spans="1:170" x14ac:dyDescent="0.2">
      <c r="A482" s="77"/>
      <c r="B482" s="77"/>
      <c r="C482" s="77"/>
      <c r="D482" s="77"/>
      <c r="E482" s="77"/>
      <c r="F482" s="77"/>
      <c r="G482" s="77"/>
      <c r="H482" s="76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</row>
    <row r="483" spans="1:170" x14ac:dyDescent="0.2">
      <c r="A483" s="77"/>
      <c r="B483" s="77"/>
      <c r="C483" s="77"/>
      <c r="D483" s="77"/>
      <c r="E483" s="77"/>
      <c r="F483" s="77"/>
      <c r="G483" s="77"/>
      <c r="H483" s="76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</row>
    <row r="484" spans="1:170" x14ac:dyDescent="0.2">
      <c r="A484" s="77"/>
      <c r="B484" s="77"/>
      <c r="C484" s="77"/>
      <c r="D484" s="77"/>
      <c r="E484" s="77"/>
      <c r="F484" s="77"/>
      <c r="G484" s="77"/>
      <c r="H484" s="76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</row>
    <row r="485" spans="1:170" x14ac:dyDescent="0.2">
      <c r="A485" s="77"/>
      <c r="B485" s="77"/>
      <c r="C485" s="77"/>
      <c r="D485" s="77"/>
      <c r="E485" s="77"/>
      <c r="F485" s="77"/>
      <c r="G485" s="77"/>
      <c r="H485" s="76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</row>
    <row r="486" spans="1:170" x14ac:dyDescent="0.2">
      <c r="A486" s="77"/>
      <c r="B486" s="77"/>
      <c r="C486" s="77"/>
      <c r="D486" s="77"/>
      <c r="E486" s="77"/>
      <c r="F486" s="77"/>
      <c r="G486" s="77"/>
      <c r="H486" s="76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</row>
    <row r="487" spans="1:170" x14ac:dyDescent="0.2">
      <c r="A487" s="77"/>
      <c r="B487" s="77"/>
      <c r="C487" s="77"/>
      <c r="D487" s="77"/>
      <c r="E487" s="77"/>
      <c r="F487" s="77"/>
      <c r="G487" s="77"/>
      <c r="H487" s="76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</row>
    <row r="488" spans="1:170" x14ac:dyDescent="0.2">
      <c r="A488" s="77"/>
      <c r="B488" s="77"/>
      <c r="C488" s="77"/>
      <c r="D488" s="77"/>
      <c r="E488" s="77"/>
      <c r="F488" s="77"/>
      <c r="G488" s="77"/>
      <c r="H488" s="76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</row>
    <row r="489" spans="1:170" x14ac:dyDescent="0.2">
      <c r="A489" s="77"/>
      <c r="B489" s="77"/>
      <c r="C489" s="77"/>
      <c r="D489" s="77"/>
      <c r="E489" s="77"/>
      <c r="F489" s="77"/>
      <c r="G489" s="77"/>
      <c r="H489" s="76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</row>
    <row r="490" spans="1:170" x14ac:dyDescent="0.2">
      <c r="A490" s="77"/>
      <c r="B490" s="77"/>
      <c r="C490" s="77"/>
      <c r="D490" s="77"/>
      <c r="E490" s="77"/>
      <c r="F490" s="77"/>
      <c r="G490" s="77"/>
      <c r="H490" s="76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</row>
    <row r="491" spans="1:170" x14ac:dyDescent="0.2">
      <c r="A491" s="77"/>
      <c r="B491" s="77"/>
      <c r="C491" s="77"/>
      <c r="D491" s="77"/>
      <c r="E491" s="77"/>
      <c r="F491" s="77"/>
      <c r="G491" s="77"/>
      <c r="H491" s="76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</row>
    <row r="492" spans="1:170" x14ac:dyDescent="0.2">
      <c r="A492" s="77"/>
      <c r="B492" s="77"/>
      <c r="C492" s="77"/>
      <c r="D492" s="77"/>
      <c r="E492" s="77"/>
      <c r="F492" s="77"/>
      <c r="G492" s="77"/>
      <c r="H492" s="76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</row>
    <row r="493" spans="1:170" x14ac:dyDescent="0.2">
      <c r="A493" s="77"/>
      <c r="B493" s="77"/>
      <c r="C493" s="77"/>
      <c r="D493" s="77"/>
      <c r="E493" s="77"/>
      <c r="F493" s="77"/>
      <c r="G493" s="77"/>
      <c r="H493" s="76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</row>
    <row r="494" spans="1:170" x14ac:dyDescent="0.2">
      <c r="A494" s="77"/>
      <c r="B494" s="77"/>
      <c r="C494" s="77"/>
      <c r="D494" s="77"/>
      <c r="E494" s="77"/>
      <c r="F494" s="77"/>
      <c r="G494" s="77"/>
      <c r="H494" s="76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</row>
    <row r="495" spans="1:170" x14ac:dyDescent="0.2">
      <c r="A495" s="77"/>
      <c r="B495" s="77"/>
      <c r="C495" s="77"/>
      <c r="D495" s="77"/>
      <c r="E495" s="77"/>
      <c r="F495" s="77"/>
      <c r="G495" s="77"/>
      <c r="H495" s="76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</row>
    <row r="496" spans="1:170" x14ac:dyDescent="0.2">
      <c r="A496" s="77"/>
      <c r="B496" s="77"/>
      <c r="C496" s="77"/>
      <c r="D496" s="77"/>
      <c r="E496" s="77"/>
      <c r="F496" s="77"/>
      <c r="G496" s="77"/>
      <c r="H496" s="76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</row>
    <row r="497" spans="1:170" x14ac:dyDescent="0.2">
      <c r="A497" s="77"/>
      <c r="B497" s="77"/>
      <c r="C497" s="77"/>
      <c r="D497" s="77"/>
      <c r="E497" s="77"/>
      <c r="F497" s="77"/>
      <c r="G497" s="77"/>
      <c r="H497" s="76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</row>
    <row r="498" spans="1:170" x14ac:dyDescent="0.2">
      <c r="A498" s="77"/>
      <c r="B498" s="77"/>
      <c r="C498" s="77"/>
      <c r="D498" s="77"/>
      <c r="E498" s="77"/>
      <c r="F498" s="77"/>
      <c r="G498" s="77"/>
      <c r="H498" s="76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</row>
    <row r="499" spans="1:170" x14ac:dyDescent="0.2">
      <c r="A499" s="77"/>
      <c r="B499" s="77"/>
      <c r="C499" s="77"/>
      <c r="D499" s="77"/>
      <c r="E499" s="77"/>
      <c r="F499" s="77"/>
      <c r="G499" s="77"/>
      <c r="H499" s="76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</row>
    <row r="500" spans="1:170" x14ac:dyDescent="0.2">
      <c r="A500" s="77"/>
      <c r="B500" s="77"/>
      <c r="C500" s="77"/>
      <c r="D500" s="77"/>
      <c r="E500" s="77"/>
      <c r="F500" s="77"/>
      <c r="G500" s="77"/>
      <c r="H500" s="76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</row>
    <row r="501" spans="1:170" x14ac:dyDescent="0.2">
      <c r="A501" s="77"/>
      <c r="B501" s="77"/>
      <c r="C501" s="77"/>
      <c r="D501" s="77"/>
      <c r="E501" s="77"/>
      <c r="F501" s="77"/>
      <c r="G501" s="77"/>
      <c r="H501" s="76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</row>
    <row r="502" spans="1:170" x14ac:dyDescent="0.2">
      <c r="A502" s="77"/>
      <c r="B502" s="77"/>
      <c r="C502" s="77"/>
      <c r="D502" s="77"/>
      <c r="E502" s="77"/>
      <c r="F502" s="77"/>
      <c r="G502" s="77"/>
      <c r="H502" s="76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</row>
    <row r="503" spans="1:170" x14ac:dyDescent="0.2">
      <c r="A503" s="77"/>
      <c r="B503" s="77"/>
      <c r="C503" s="77"/>
      <c r="D503" s="77"/>
      <c r="E503" s="77"/>
      <c r="F503" s="77"/>
      <c r="G503" s="77"/>
      <c r="H503" s="76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</row>
    <row r="504" spans="1:170" x14ac:dyDescent="0.2">
      <c r="A504" s="77"/>
      <c r="B504" s="77"/>
      <c r="C504" s="77"/>
      <c r="D504" s="77"/>
      <c r="E504" s="77"/>
      <c r="F504" s="77"/>
      <c r="G504" s="77"/>
      <c r="H504" s="76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</row>
    <row r="505" spans="1:170" x14ac:dyDescent="0.2">
      <c r="A505" s="77"/>
      <c r="B505" s="77"/>
      <c r="C505" s="77"/>
      <c r="D505" s="77"/>
      <c r="E505" s="77"/>
      <c r="F505" s="77"/>
      <c r="G505" s="77"/>
      <c r="H505" s="76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</row>
    <row r="506" spans="1:170" x14ac:dyDescent="0.2">
      <c r="A506" s="77"/>
      <c r="B506" s="77"/>
      <c r="C506" s="77"/>
      <c r="D506" s="77"/>
      <c r="E506" s="77"/>
      <c r="F506" s="77"/>
      <c r="G506" s="77"/>
      <c r="H506" s="76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</row>
    <row r="507" spans="1:170" x14ac:dyDescent="0.2">
      <c r="A507" s="77"/>
      <c r="B507" s="77"/>
      <c r="C507" s="77"/>
      <c r="D507" s="77"/>
      <c r="E507" s="77"/>
      <c r="F507" s="77"/>
      <c r="G507" s="77"/>
      <c r="H507" s="76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</row>
    <row r="508" spans="1:170" x14ac:dyDescent="0.2">
      <c r="A508" s="77"/>
      <c r="B508" s="77"/>
      <c r="C508" s="77"/>
      <c r="D508" s="77"/>
      <c r="E508" s="77"/>
      <c r="F508" s="77"/>
      <c r="G508" s="77"/>
      <c r="H508" s="76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</row>
    <row r="509" spans="1:170" x14ac:dyDescent="0.2">
      <c r="A509" s="77"/>
      <c r="B509" s="77"/>
      <c r="C509" s="77"/>
      <c r="D509" s="77"/>
      <c r="E509" s="77"/>
      <c r="F509" s="77"/>
      <c r="G509" s="77"/>
      <c r="H509" s="76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</row>
    <row r="510" spans="1:170" x14ac:dyDescent="0.2">
      <c r="A510" s="77"/>
      <c r="B510" s="77"/>
      <c r="C510" s="77"/>
      <c r="D510" s="77"/>
      <c r="E510" s="77"/>
      <c r="F510" s="77"/>
      <c r="G510" s="77"/>
      <c r="H510" s="76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</row>
    <row r="511" spans="1:170" x14ac:dyDescent="0.2">
      <c r="A511" s="77"/>
      <c r="B511" s="77"/>
      <c r="C511" s="77"/>
      <c r="D511" s="77"/>
      <c r="E511" s="77"/>
      <c r="F511" s="77"/>
      <c r="G511" s="77"/>
      <c r="H511" s="76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</row>
    <row r="512" spans="1:170" x14ac:dyDescent="0.2">
      <c r="A512" s="77"/>
      <c r="B512" s="77"/>
      <c r="C512" s="77"/>
      <c r="D512" s="77"/>
      <c r="E512" s="77"/>
      <c r="F512" s="77"/>
      <c r="G512" s="77"/>
      <c r="H512" s="76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</row>
    <row r="513" spans="1:170" x14ac:dyDescent="0.2">
      <c r="A513" s="77"/>
      <c r="B513" s="77"/>
      <c r="C513" s="77"/>
      <c r="D513" s="77"/>
      <c r="E513" s="77"/>
      <c r="F513" s="77"/>
      <c r="G513" s="77"/>
      <c r="H513" s="76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</row>
    <row r="514" spans="1:170" x14ac:dyDescent="0.2">
      <c r="A514" s="77"/>
      <c r="B514" s="77"/>
      <c r="C514" s="77"/>
      <c r="D514" s="77"/>
      <c r="E514" s="77"/>
      <c r="F514" s="77"/>
      <c r="G514" s="77"/>
      <c r="H514" s="76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</row>
    <row r="515" spans="1:170" x14ac:dyDescent="0.2">
      <c r="A515" s="77"/>
      <c r="B515" s="77"/>
      <c r="C515" s="77"/>
      <c r="D515" s="77"/>
      <c r="E515" s="77"/>
      <c r="F515" s="77"/>
      <c r="G515" s="77"/>
      <c r="H515" s="76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</row>
    <row r="516" spans="1:170" x14ac:dyDescent="0.2">
      <c r="A516" s="77"/>
      <c r="B516" s="77"/>
      <c r="C516" s="77"/>
      <c r="D516" s="77"/>
      <c r="E516" s="77"/>
      <c r="F516" s="77"/>
      <c r="G516" s="77"/>
      <c r="H516" s="76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</row>
    <row r="517" spans="1:170" x14ac:dyDescent="0.2">
      <c r="A517" s="77"/>
      <c r="B517" s="77"/>
      <c r="C517" s="77"/>
      <c r="D517" s="77"/>
      <c r="E517" s="77"/>
      <c r="F517" s="77"/>
      <c r="G517" s="77"/>
      <c r="H517" s="76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</row>
    <row r="518" spans="1:170" x14ac:dyDescent="0.2">
      <c r="A518" s="77"/>
      <c r="B518" s="77"/>
      <c r="C518" s="77"/>
      <c r="D518" s="77"/>
      <c r="E518" s="77"/>
      <c r="F518" s="77"/>
      <c r="G518" s="77"/>
      <c r="H518" s="76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</row>
    <row r="519" spans="1:170" x14ac:dyDescent="0.2">
      <c r="A519" s="77"/>
      <c r="B519" s="77"/>
      <c r="C519" s="77"/>
      <c r="D519" s="77"/>
      <c r="E519" s="77"/>
      <c r="F519" s="77"/>
      <c r="G519" s="77"/>
      <c r="H519" s="76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</row>
    <row r="520" spans="1:170" x14ac:dyDescent="0.2">
      <c r="A520" s="77"/>
      <c r="B520" s="77"/>
      <c r="C520" s="77"/>
      <c r="D520" s="77"/>
      <c r="E520" s="77"/>
      <c r="F520" s="77"/>
      <c r="G520" s="77"/>
      <c r="H520" s="76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</row>
    <row r="521" spans="1:170" x14ac:dyDescent="0.2">
      <c r="A521" s="77"/>
      <c r="B521" s="77"/>
      <c r="C521" s="77"/>
      <c r="D521" s="77"/>
      <c r="E521" s="77"/>
      <c r="F521" s="77"/>
      <c r="G521" s="77"/>
      <c r="H521" s="76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</row>
    <row r="522" spans="1:170" x14ac:dyDescent="0.2">
      <c r="A522" s="77"/>
      <c r="B522" s="77"/>
      <c r="C522" s="77"/>
      <c r="D522" s="77"/>
      <c r="E522" s="77"/>
      <c r="F522" s="77"/>
      <c r="G522" s="77"/>
      <c r="H522" s="76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</row>
    <row r="523" spans="1:170" x14ac:dyDescent="0.2">
      <c r="A523" s="77"/>
      <c r="B523" s="77"/>
      <c r="C523" s="77"/>
      <c r="D523" s="77"/>
      <c r="E523" s="77"/>
      <c r="F523" s="77"/>
      <c r="G523" s="77"/>
      <c r="H523" s="76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</row>
    <row r="524" spans="1:170" x14ac:dyDescent="0.2">
      <c r="A524" s="77"/>
      <c r="B524" s="77"/>
      <c r="C524" s="77"/>
      <c r="D524" s="77"/>
      <c r="E524" s="77"/>
      <c r="F524" s="77"/>
      <c r="G524" s="77"/>
      <c r="H524" s="76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</row>
    <row r="525" spans="1:170" x14ac:dyDescent="0.2">
      <c r="A525" s="77"/>
      <c r="B525" s="77"/>
      <c r="C525" s="77"/>
      <c r="D525" s="77"/>
      <c r="E525" s="77"/>
      <c r="F525" s="77"/>
      <c r="G525" s="77"/>
      <c r="H525" s="76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</row>
    <row r="526" spans="1:170" x14ac:dyDescent="0.2">
      <c r="A526" s="77"/>
      <c r="B526" s="77"/>
      <c r="C526" s="77"/>
      <c r="D526" s="77"/>
      <c r="E526" s="77"/>
      <c r="F526" s="77"/>
      <c r="G526" s="77"/>
      <c r="H526" s="76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</row>
    <row r="527" spans="1:170" x14ac:dyDescent="0.2">
      <c r="A527" s="77"/>
      <c r="B527" s="77"/>
      <c r="C527" s="77"/>
      <c r="D527" s="77"/>
      <c r="E527" s="77"/>
      <c r="F527" s="77"/>
      <c r="G527" s="77"/>
      <c r="H527" s="76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</row>
    <row r="528" spans="1:170" x14ac:dyDescent="0.2">
      <c r="A528" s="77"/>
      <c r="B528" s="77"/>
      <c r="C528" s="77"/>
      <c r="D528" s="77"/>
      <c r="E528" s="77"/>
      <c r="F528" s="77"/>
      <c r="G528" s="77"/>
      <c r="H528" s="76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</row>
    <row r="529" spans="1:170" x14ac:dyDescent="0.2">
      <c r="A529" s="77"/>
      <c r="B529" s="77"/>
      <c r="C529" s="77"/>
      <c r="D529" s="77"/>
      <c r="E529" s="77"/>
      <c r="F529" s="77"/>
      <c r="G529" s="77"/>
      <c r="H529" s="76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</row>
    <row r="530" spans="1:170" x14ac:dyDescent="0.2">
      <c r="A530" s="77"/>
      <c r="B530" s="77"/>
      <c r="C530" s="77"/>
      <c r="D530" s="77"/>
      <c r="E530" s="77"/>
      <c r="F530" s="77"/>
      <c r="G530" s="77"/>
      <c r="H530" s="76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</row>
    <row r="531" spans="1:170" x14ac:dyDescent="0.2">
      <c r="A531" s="77"/>
      <c r="B531" s="77"/>
      <c r="C531" s="77"/>
      <c r="D531" s="77"/>
      <c r="E531" s="77"/>
      <c r="F531" s="77"/>
      <c r="G531" s="77"/>
      <c r="H531" s="76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</row>
    <row r="532" spans="1:170" x14ac:dyDescent="0.2">
      <c r="A532" s="77"/>
      <c r="B532" s="77"/>
      <c r="C532" s="77"/>
      <c r="D532" s="77"/>
      <c r="E532" s="77"/>
      <c r="F532" s="77"/>
      <c r="G532" s="77"/>
      <c r="H532" s="76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</row>
    <row r="533" spans="1:170" x14ac:dyDescent="0.2">
      <c r="A533" s="77"/>
      <c r="B533" s="77"/>
      <c r="C533" s="77"/>
      <c r="D533" s="77"/>
      <c r="E533" s="77"/>
      <c r="F533" s="77"/>
      <c r="G533" s="77"/>
      <c r="H533" s="76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</row>
    <row r="534" spans="1:170" x14ac:dyDescent="0.2">
      <c r="A534" s="77"/>
      <c r="B534" s="77"/>
      <c r="C534" s="77"/>
      <c r="D534" s="77"/>
      <c r="E534" s="77"/>
      <c r="F534" s="77"/>
      <c r="G534" s="77"/>
      <c r="H534" s="76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</row>
    <row r="535" spans="1:170" x14ac:dyDescent="0.2">
      <c r="A535" s="77"/>
      <c r="B535" s="77"/>
      <c r="C535" s="77"/>
      <c r="D535" s="77"/>
      <c r="E535" s="77"/>
      <c r="F535" s="77"/>
      <c r="G535" s="77"/>
      <c r="H535" s="76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</row>
    <row r="536" spans="1:170" x14ac:dyDescent="0.2">
      <c r="A536" s="77"/>
      <c r="B536" s="77"/>
      <c r="C536" s="77"/>
      <c r="D536" s="77"/>
      <c r="E536" s="77"/>
      <c r="F536" s="77"/>
      <c r="G536" s="77"/>
      <c r="H536" s="76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</row>
    <row r="537" spans="1:170" x14ac:dyDescent="0.2">
      <c r="A537" s="77"/>
      <c r="B537" s="77"/>
      <c r="C537" s="77"/>
      <c r="D537" s="77"/>
      <c r="E537" s="77"/>
      <c r="F537" s="77"/>
      <c r="G537" s="77"/>
      <c r="H537" s="76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</row>
    <row r="538" spans="1:170" x14ac:dyDescent="0.2">
      <c r="A538" s="77"/>
      <c r="B538" s="77"/>
      <c r="C538" s="77"/>
      <c r="D538" s="77"/>
      <c r="E538" s="77"/>
      <c r="F538" s="77"/>
      <c r="G538" s="77"/>
      <c r="H538" s="76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</row>
    <row r="539" spans="1:170" x14ac:dyDescent="0.2">
      <c r="A539" s="77"/>
      <c r="B539" s="77"/>
      <c r="C539" s="77"/>
      <c r="D539" s="77"/>
      <c r="E539" s="77"/>
      <c r="F539" s="77"/>
      <c r="G539" s="77"/>
      <c r="H539" s="76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</row>
    <row r="540" spans="1:170" x14ac:dyDescent="0.2">
      <c r="A540" s="77"/>
      <c r="B540" s="77"/>
      <c r="C540" s="77"/>
      <c r="D540" s="77"/>
      <c r="E540" s="77"/>
      <c r="F540" s="77"/>
      <c r="G540" s="77"/>
      <c r="H540" s="76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</row>
    <row r="541" spans="1:170" x14ac:dyDescent="0.2">
      <c r="A541" s="77"/>
      <c r="B541" s="77"/>
      <c r="C541" s="77"/>
      <c r="D541" s="77"/>
      <c r="E541" s="77"/>
      <c r="F541" s="77"/>
      <c r="G541" s="77"/>
      <c r="H541" s="76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</row>
    <row r="542" spans="1:170" x14ac:dyDescent="0.2">
      <c r="A542" s="77"/>
      <c r="B542" s="77"/>
      <c r="C542" s="77"/>
      <c r="D542" s="77"/>
      <c r="E542" s="77"/>
      <c r="F542" s="77"/>
      <c r="G542" s="77"/>
      <c r="H542" s="76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</row>
    <row r="543" spans="1:170" x14ac:dyDescent="0.2">
      <c r="A543" s="77"/>
      <c r="B543" s="77"/>
      <c r="C543" s="77"/>
      <c r="D543" s="77"/>
      <c r="E543" s="77"/>
      <c r="F543" s="77"/>
      <c r="G543" s="77"/>
      <c r="H543" s="76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</row>
    <row r="544" spans="1:170" x14ac:dyDescent="0.2">
      <c r="A544" s="77"/>
      <c r="B544" s="77"/>
      <c r="C544" s="77"/>
      <c r="D544" s="77"/>
      <c r="E544" s="77"/>
      <c r="F544" s="77"/>
      <c r="G544" s="77"/>
      <c r="H544" s="76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</row>
    <row r="545" spans="1:170" x14ac:dyDescent="0.2">
      <c r="A545" s="77"/>
      <c r="B545" s="77"/>
      <c r="C545" s="77"/>
      <c r="D545" s="77"/>
      <c r="E545" s="77"/>
      <c r="F545" s="77"/>
      <c r="G545" s="77"/>
      <c r="H545" s="76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</row>
    <row r="546" spans="1:170" x14ac:dyDescent="0.2">
      <c r="A546" s="77"/>
      <c r="B546" s="77"/>
      <c r="C546" s="77"/>
      <c r="D546" s="77"/>
      <c r="E546" s="77"/>
      <c r="F546" s="77"/>
      <c r="G546" s="77"/>
      <c r="H546" s="76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</row>
    <row r="547" spans="1:170" x14ac:dyDescent="0.2">
      <c r="A547" s="77"/>
      <c r="B547" s="77"/>
      <c r="C547" s="77"/>
      <c r="D547" s="77"/>
      <c r="E547" s="77"/>
      <c r="F547" s="77"/>
      <c r="G547" s="77"/>
      <c r="H547" s="76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</row>
    <row r="548" spans="1:170" x14ac:dyDescent="0.2">
      <c r="A548" s="77"/>
      <c r="B548" s="77"/>
      <c r="C548" s="77"/>
      <c r="D548" s="77"/>
      <c r="E548" s="77"/>
      <c r="F548" s="77"/>
      <c r="G548" s="77"/>
      <c r="H548" s="76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</row>
    <row r="549" spans="1:170" x14ac:dyDescent="0.2">
      <c r="A549" s="77"/>
      <c r="B549" s="77"/>
      <c r="C549" s="77"/>
      <c r="D549" s="77"/>
      <c r="E549" s="77"/>
      <c r="F549" s="77"/>
      <c r="G549" s="77"/>
      <c r="H549" s="76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7"/>
      <c r="BX549" s="77"/>
      <c r="BY549" s="77"/>
      <c r="BZ549" s="77"/>
      <c r="CA549" s="77"/>
      <c r="CB549" s="77"/>
      <c r="CC549" s="77"/>
      <c r="CD549" s="77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</row>
    <row r="550" spans="1:170" x14ac:dyDescent="0.2">
      <c r="A550" s="77"/>
      <c r="B550" s="77"/>
      <c r="C550" s="77"/>
      <c r="D550" s="77"/>
      <c r="E550" s="77"/>
      <c r="F550" s="77"/>
      <c r="G550" s="77"/>
      <c r="H550" s="76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</row>
    <row r="551" spans="1:170" x14ac:dyDescent="0.2">
      <c r="A551" s="77"/>
      <c r="B551" s="77"/>
      <c r="C551" s="77"/>
      <c r="D551" s="77"/>
      <c r="E551" s="77"/>
      <c r="F551" s="77"/>
      <c r="G551" s="77"/>
      <c r="H551" s="76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</row>
    <row r="552" spans="1:170" x14ac:dyDescent="0.2">
      <c r="A552" s="77"/>
      <c r="B552" s="77"/>
      <c r="C552" s="77"/>
      <c r="D552" s="77"/>
      <c r="E552" s="77"/>
      <c r="F552" s="77"/>
      <c r="G552" s="77"/>
      <c r="H552" s="76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</row>
    <row r="553" spans="1:170" x14ac:dyDescent="0.2">
      <c r="A553" s="77"/>
      <c r="B553" s="77"/>
      <c r="C553" s="77"/>
      <c r="D553" s="77"/>
      <c r="E553" s="77"/>
      <c r="F553" s="77"/>
      <c r="G553" s="77"/>
      <c r="H553" s="76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</row>
    <row r="554" spans="1:170" x14ac:dyDescent="0.2">
      <c r="A554" s="77"/>
      <c r="B554" s="77"/>
      <c r="C554" s="77"/>
      <c r="D554" s="77"/>
      <c r="E554" s="77"/>
      <c r="F554" s="77"/>
      <c r="G554" s="77"/>
      <c r="H554" s="76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</row>
    <row r="555" spans="1:170" x14ac:dyDescent="0.2">
      <c r="A555" s="77"/>
      <c r="B555" s="77"/>
      <c r="C555" s="77"/>
      <c r="D555" s="77"/>
      <c r="E555" s="77"/>
      <c r="F555" s="77"/>
      <c r="G555" s="77"/>
      <c r="H555" s="76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</row>
    <row r="556" spans="1:170" x14ac:dyDescent="0.2">
      <c r="A556" s="77"/>
      <c r="B556" s="77"/>
      <c r="C556" s="77"/>
      <c r="D556" s="77"/>
      <c r="E556" s="77"/>
      <c r="F556" s="77"/>
      <c r="G556" s="77"/>
      <c r="H556" s="76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</row>
    <row r="557" spans="1:170" x14ac:dyDescent="0.2">
      <c r="A557" s="77"/>
      <c r="B557" s="77"/>
      <c r="C557" s="77"/>
      <c r="D557" s="77"/>
      <c r="E557" s="77"/>
      <c r="F557" s="77"/>
      <c r="G557" s="77"/>
      <c r="H557" s="76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  <c r="BR557" s="77"/>
      <c r="BS557" s="77"/>
      <c r="BT557" s="77"/>
      <c r="BU557" s="77"/>
      <c r="BV557" s="77"/>
      <c r="BW557" s="77"/>
      <c r="BX557" s="77"/>
      <c r="BY557" s="77"/>
      <c r="BZ557" s="77"/>
      <c r="CA557" s="77"/>
      <c r="CB557" s="77"/>
      <c r="CC557" s="77"/>
      <c r="CD557" s="77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</row>
    <row r="558" spans="1:170" x14ac:dyDescent="0.2">
      <c r="A558" s="77"/>
      <c r="B558" s="77"/>
      <c r="C558" s="77"/>
      <c r="D558" s="77"/>
      <c r="E558" s="77"/>
      <c r="F558" s="77"/>
      <c r="G558" s="77"/>
      <c r="H558" s="76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</row>
    <row r="559" spans="1:170" x14ac:dyDescent="0.2">
      <c r="A559" s="77"/>
      <c r="B559" s="77"/>
      <c r="C559" s="77"/>
      <c r="D559" s="77"/>
      <c r="E559" s="77"/>
      <c r="F559" s="77"/>
      <c r="G559" s="77"/>
      <c r="H559" s="76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77"/>
      <c r="BV559" s="77"/>
      <c r="BW559" s="77"/>
      <c r="BX559" s="77"/>
      <c r="BY559" s="77"/>
      <c r="BZ559" s="77"/>
      <c r="CA559" s="77"/>
      <c r="CB559" s="77"/>
      <c r="CC559" s="77"/>
      <c r="CD559" s="77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</row>
    <row r="560" spans="1:170" x14ac:dyDescent="0.2">
      <c r="A560" s="77"/>
      <c r="B560" s="77"/>
      <c r="C560" s="77"/>
      <c r="D560" s="77"/>
      <c r="E560" s="77"/>
      <c r="F560" s="77"/>
      <c r="G560" s="77"/>
      <c r="H560" s="76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</row>
    <row r="561" spans="1:170" x14ac:dyDescent="0.2">
      <c r="A561" s="77"/>
      <c r="B561" s="77"/>
      <c r="C561" s="77"/>
      <c r="D561" s="77"/>
      <c r="E561" s="77"/>
      <c r="F561" s="77"/>
      <c r="G561" s="77"/>
      <c r="H561" s="76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</row>
    <row r="562" spans="1:170" x14ac:dyDescent="0.2">
      <c r="A562" s="77"/>
      <c r="B562" s="77"/>
      <c r="C562" s="77"/>
      <c r="D562" s="77"/>
      <c r="E562" s="77"/>
      <c r="F562" s="77"/>
      <c r="G562" s="77"/>
      <c r="H562" s="76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  <c r="BR562" s="77"/>
      <c r="BS562" s="77"/>
      <c r="BT562" s="77"/>
      <c r="BU562" s="77"/>
      <c r="BV562" s="77"/>
      <c r="BW562" s="77"/>
      <c r="BX562" s="77"/>
      <c r="BY562" s="77"/>
      <c r="BZ562" s="77"/>
      <c r="CA562" s="77"/>
      <c r="CB562" s="77"/>
      <c r="CC562" s="77"/>
      <c r="CD562" s="77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</row>
    <row r="563" spans="1:170" x14ac:dyDescent="0.2">
      <c r="A563" s="77"/>
      <c r="B563" s="77"/>
      <c r="C563" s="77"/>
      <c r="D563" s="77"/>
      <c r="E563" s="77"/>
      <c r="F563" s="77"/>
      <c r="G563" s="77"/>
      <c r="H563" s="76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  <c r="BR563" s="77"/>
      <c r="BS563" s="77"/>
      <c r="BT563" s="77"/>
      <c r="BU563" s="77"/>
      <c r="BV563" s="77"/>
      <c r="BW563" s="77"/>
      <c r="BX563" s="77"/>
      <c r="BY563" s="77"/>
      <c r="BZ563" s="77"/>
      <c r="CA563" s="77"/>
      <c r="CB563" s="77"/>
      <c r="CC563" s="77"/>
      <c r="CD563" s="77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</row>
    <row r="564" spans="1:170" x14ac:dyDescent="0.2">
      <c r="A564" s="77"/>
      <c r="B564" s="77"/>
      <c r="C564" s="77"/>
      <c r="D564" s="77"/>
      <c r="E564" s="77"/>
      <c r="F564" s="77"/>
      <c r="G564" s="77"/>
      <c r="H564" s="76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</row>
    <row r="565" spans="1:170" x14ac:dyDescent="0.2">
      <c r="A565" s="77"/>
      <c r="B565" s="77"/>
      <c r="C565" s="77"/>
      <c r="D565" s="77"/>
      <c r="E565" s="77"/>
      <c r="F565" s="77"/>
      <c r="G565" s="77"/>
      <c r="H565" s="76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  <c r="BR565" s="77"/>
      <c r="BS565" s="77"/>
      <c r="BT565" s="77"/>
      <c r="BU565" s="77"/>
      <c r="BV565" s="77"/>
      <c r="BW565" s="77"/>
      <c r="BX565" s="77"/>
      <c r="BY565" s="77"/>
      <c r="BZ565" s="77"/>
      <c r="CA565" s="77"/>
      <c r="CB565" s="77"/>
      <c r="CC565" s="77"/>
      <c r="CD565" s="77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</row>
    <row r="566" spans="1:170" x14ac:dyDescent="0.2">
      <c r="A566" s="77"/>
      <c r="B566" s="77"/>
      <c r="C566" s="77"/>
      <c r="D566" s="77"/>
      <c r="E566" s="77"/>
      <c r="F566" s="77"/>
      <c r="G566" s="77"/>
      <c r="H566" s="76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  <c r="BR566" s="77"/>
      <c r="BS566" s="77"/>
      <c r="BT566" s="77"/>
      <c r="BU566" s="77"/>
      <c r="BV566" s="77"/>
      <c r="BW566" s="77"/>
      <c r="BX566" s="77"/>
      <c r="BY566" s="77"/>
      <c r="BZ566" s="77"/>
      <c r="CA566" s="77"/>
      <c r="CB566" s="77"/>
      <c r="CC566" s="77"/>
      <c r="CD566" s="77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</row>
    <row r="567" spans="1:170" x14ac:dyDescent="0.2">
      <c r="A567" s="77"/>
      <c r="B567" s="77"/>
      <c r="C567" s="77"/>
      <c r="D567" s="77"/>
      <c r="E567" s="77"/>
      <c r="F567" s="77"/>
      <c r="G567" s="77"/>
      <c r="H567" s="76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  <c r="BR567" s="77"/>
      <c r="BS567" s="77"/>
      <c r="BT567" s="77"/>
      <c r="BU567" s="77"/>
      <c r="BV567" s="77"/>
      <c r="BW567" s="77"/>
      <c r="BX567" s="77"/>
      <c r="BY567" s="77"/>
      <c r="BZ567" s="77"/>
      <c r="CA567" s="77"/>
      <c r="CB567" s="77"/>
      <c r="CC567" s="77"/>
      <c r="CD567" s="77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</row>
    <row r="568" spans="1:170" x14ac:dyDescent="0.2">
      <c r="A568" s="77"/>
      <c r="B568" s="77"/>
      <c r="C568" s="77"/>
      <c r="D568" s="77"/>
      <c r="E568" s="77"/>
      <c r="F568" s="77"/>
      <c r="G568" s="77"/>
      <c r="H568" s="76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  <c r="BR568" s="77"/>
      <c r="BS568" s="77"/>
      <c r="BT568" s="77"/>
      <c r="BU568" s="77"/>
      <c r="BV568" s="77"/>
      <c r="BW568" s="77"/>
      <c r="BX568" s="77"/>
      <c r="BY568" s="77"/>
      <c r="BZ568" s="77"/>
      <c r="CA568" s="77"/>
      <c r="CB568" s="77"/>
      <c r="CC568" s="77"/>
      <c r="CD568" s="77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</row>
    <row r="569" spans="1:170" x14ac:dyDescent="0.2">
      <c r="A569" s="77"/>
      <c r="B569" s="77"/>
      <c r="C569" s="77"/>
      <c r="D569" s="77"/>
      <c r="E569" s="77"/>
      <c r="F569" s="77"/>
      <c r="G569" s="77"/>
      <c r="H569" s="76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</row>
    <row r="570" spans="1:170" x14ac:dyDescent="0.2">
      <c r="A570" s="77"/>
      <c r="B570" s="77"/>
      <c r="C570" s="77"/>
      <c r="D570" s="77"/>
      <c r="E570" s="77"/>
      <c r="F570" s="77"/>
      <c r="G570" s="77"/>
      <c r="H570" s="76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</row>
    <row r="571" spans="1:170" x14ac:dyDescent="0.2">
      <c r="A571" s="77"/>
      <c r="B571" s="77"/>
      <c r="C571" s="77"/>
      <c r="D571" s="77"/>
      <c r="E571" s="77"/>
      <c r="F571" s="77"/>
      <c r="G571" s="77"/>
      <c r="H571" s="76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</row>
    <row r="572" spans="1:170" x14ac:dyDescent="0.2">
      <c r="A572" s="77"/>
      <c r="B572" s="77"/>
      <c r="C572" s="77"/>
      <c r="D572" s="77"/>
      <c r="E572" s="77"/>
      <c r="F572" s="77"/>
      <c r="G572" s="77"/>
      <c r="H572" s="76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  <c r="BR572" s="77"/>
      <c r="BS572" s="77"/>
      <c r="BT572" s="77"/>
      <c r="BU572" s="77"/>
      <c r="BV572" s="77"/>
      <c r="BW572" s="77"/>
      <c r="BX572" s="77"/>
      <c r="BY572" s="77"/>
      <c r="BZ572" s="77"/>
      <c r="CA572" s="77"/>
      <c r="CB572" s="77"/>
      <c r="CC572" s="77"/>
      <c r="CD572" s="77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</row>
    <row r="573" spans="1:170" x14ac:dyDescent="0.2">
      <c r="A573" s="77"/>
      <c r="B573" s="77"/>
      <c r="C573" s="77"/>
      <c r="D573" s="77"/>
      <c r="E573" s="77"/>
      <c r="F573" s="77"/>
      <c r="G573" s="77"/>
      <c r="H573" s="76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  <c r="BR573" s="77"/>
      <c r="BS573" s="77"/>
      <c r="BT573" s="77"/>
      <c r="BU573" s="77"/>
      <c r="BV573" s="77"/>
      <c r="BW573" s="77"/>
      <c r="BX573" s="77"/>
      <c r="BY573" s="77"/>
      <c r="BZ573" s="77"/>
      <c r="CA573" s="77"/>
      <c r="CB573" s="77"/>
      <c r="CC573" s="77"/>
      <c r="CD573" s="77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</row>
    <row r="574" spans="1:170" x14ac:dyDescent="0.2">
      <c r="A574" s="77"/>
      <c r="B574" s="77"/>
      <c r="C574" s="77"/>
      <c r="D574" s="77"/>
      <c r="E574" s="77"/>
      <c r="F574" s="77"/>
      <c r="G574" s="77"/>
      <c r="H574" s="76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  <c r="BR574" s="77"/>
      <c r="BS574" s="77"/>
      <c r="BT574" s="77"/>
      <c r="BU574" s="77"/>
      <c r="BV574" s="77"/>
      <c r="BW574" s="77"/>
      <c r="BX574" s="77"/>
      <c r="BY574" s="77"/>
      <c r="BZ574" s="77"/>
      <c r="CA574" s="77"/>
      <c r="CB574" s="77"/>
      <c r="CC574" s="77"/>
      <c r="CD574" s="77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</row>
    <row r="575" spans="1:170" x14ac:dyDescent="0.2">
      <c r="A575" s="77"/>
      <c r="B575" s="77"/>
      <c r="C575" s="77"/>
      <c r="D575" s="77"/>
      <c r="E575" s="77"/>
      <c r="F575" s="77"/>
      <c r="G575" s="77"/>
      <c r="H575" s="76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  <c r="BM575" s="77"/>
      <c r="BN575" s="77"/>
      <c r="BO575" s="77"/>
      <c r="BP575" s="77"/>
      <c r="BQ575" s="77"/>
      <c r="BR575" s="77"/>
      <c r="BS575" s="77"/>
      <c r="BT575" s="77"/>
      <c r="BU575" s="77"/>
      <c r="BV575" s="77"/>
      <c r="BW575" s="77"/>
      <c r="BX575" s="77"/>
      <c r="BY575" s="77"/>
      <c r="BZ575" s="77"/>
      <c r="CA575" s="77"/>
      <c r="CB575" s="77"/>
      <c r="CC575" s="77"/>
      <c r="CD575" s="77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</row>
    <row r="576" spans="1:170" x14ac:dyDescent="0.2">
      <c r="A576" s="77"/>
      <c r="B576" s="77"/>
      <c r="C576" s="77"/>
      <c r="D576" s="77"/>
      <c r="E576" s="77"/>
      <c r="F576" s="77"/>
      <c r="G576" s="77"/>
      <c r="H576" s="76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  <c r="BR576" s="77"/>
      <c r="BS576" s="77"/>
      <c r="BT576" s="77"/>
      <c r="BU576" s="77"/>
      <c r="BV576" s="77"/>
      <c r="BW576" s="77"/>
      <c r="BX576" s="77"/>
      <c r="BY576" s="77"/>
      <c r="BZ576" s="77"/>
      <c r="CA576" s="77"/>
      <c r="CB576" s="77"/>
      <c r="CC576" s="77"/>
      <c r="CD576" s="77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</row>
    <row r="577" spans="1:170" x14ac:dyDescent="0.2">
      <c r="A577" s="77"/>
      <c r="B577" s="77"/>
      <c r="C577" s="77"/>
      <c r="D577" s="77"/>
      <c r="E577" s="77"/>
      <c r="F577" s="77"/>
      <c r="G577" s="77"/>
      <c r="H577" s="76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  <c r="BR577" s="77"/>
      <c r="BS577" s="77"/>
      <c r="BT577" s="77"/>
      <c r="BU577" s="77"/>
      <c r="BV577" s="77"/>
      <c r="BW577" s="77"/>
      <c r="BX577" s="77"/>
      <c r="BY577" s="77"/>
      <c r="BZ577" s="77"/>
      <c r="CA577" s="77"/>
      <c r="CB577" s="77"/>
      <c r="CC577" s="77"/>
      <c r="CD577" s="77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</row>
    <row r="578" spans="1:170" x14ac:dyDescent="0.2">
      <c r="A578" s="77"/>
      <c r="B578" s="77"/>
      <c r="C578" s="77"/>
      <c r="D578" s="77"/>
      <c r="E578" s="77"/>
      <c r="F578" s="77"/>
      <c r="G578" s="77"/>
      <c r="H578" s="76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  <c r="BR578" s="77"/>
      <c r="BS578" s="77"/>
      <c r="BT578" s="77"/>
      <c r="BU578" s="77"/>
      <c r="BV578" s="77"/>
      <c r="BW578" s="77"/>
      <c r="BX578" s="77"/>
      <c r="BY578" s="77"/>
      <c r="BZ578" s="77"/>
      <c r="CA578" s="77"/>
      <c r="CB578" s="77"/>
      <c r="CC578" s="77"/>
      <c r="CD578" s="77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</row>
    <row r="579" spans="1:170" x14ac:dyDescent="0.2">
      <c r="A579" s="77"/>
      <c r="B579" s="77"/>
      <c r="C579" s="77"/>
      <c r="D579" s="77"/>
      <c r="E579" s="77"/>
      <c r="F579" s="77"/>
      <c r="G579" s="77"/>
      <c r="H579" s="76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  <c r="BR579" s="77"/>
      <c r="BS579" s="77"/>
      <c r="BT579" s="77"/>
      <c r="BU579" s="77"/>
      <c r="BV579" s="77"/>
      <c r="BW579" s="77"/>
      <c r="BX579" s="77"/>
      <c r="BY579" s="77"/>
      <c r="BZ579" s="77"/>
      <c r="CA579" s="77"/>
      <c r="CB579" s="77"/>
      <c r="CC579" s="77"/>
      <c r="CD579" s="77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</row>
    <row r="580" spans="1:170" x14ac:dyDescent="0.2">
      <c r="A580" s="77"/>
      <c r="B580" s="77"/>
      <c r="C580" s="77"/>
      <c r="D580" s="77"/>
      <c r="E580" s="77"/>
      <c r="F580" s="77"/>
      <c r="G580" s="77"/>
      <c r="H580" s="76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  <c r="BR580" s="77"/>
      <c r="BS580" s="77"/>
      <c r="BT580" s="77"/>
      <c r="BU580" s="77"/>
      <c r="BV580" s="77"/>
      <c r="BW580" s="77"/>
      <c r="BX580" s="77"/>
      <c r="BY580" s="77"/>
      <c r="BZ580" s="77"/>
      <c r="CA580" s="77"/>
      <c r="CB580" s="77"/>
      <c r="CC580" s="77"/>
      <c r="CD580" s="77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</row>
    <row r="581" spans="1:170" x14ac:dyDescent="0.2">
      <c r="A581" s="77"/>
      <c r="B581" s="77"/>
      <c r="C581" s="77"/>
      <c r="D581" s="77"/>
      <c r="E581" s="77"/>
      <c r="F581" s="77"/>
      <c r="G581" s="77"/>
      <c r="H581" s="76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  <c r="BR581" s="77"/>
      <c r="BS581" s="77"/>
      <c r="BT581" s="77"/>
      <c r="BU581" s="77"/>
      <c r="BV581" s="77"/>
      <c r="BW581" s="77"/>
      <c r="BX581" s="77"/>
      <c r="BY581" s="77"/>
      <c r="BZ581" s="77"/>
      <c r="CA581" s="77"/>
      <c r="CB581" s="77"/>
      <c r="CC581" s="77"/>
      <c r="CD581" s="77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</row>
    <row r="582" spans="1:170" x14ac:dyDescent="0.2">
      <c r="A582" s="77"/>
      <c r="B582" s="77"/>
      <c r="C582" s="77"/>
      <c r="D582" s="77"/>
      <c r="E582" s="77"/>
      <c r="F582" s="77"/>
      <c r="G582" s="77"/>
      <c r="H582" s="76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  <c r="BR582" s="77"/>
      <c r="BS582" s="77"/>
      <c r="BT582" s="77"/>
      <c r="BU582" s="77"/>
      <c r="BV582" s="77"/>
      <c r="BW582" s="77"/>
      <c r="BX582" s="77"/>
      <c r="BY582" s="77"/>
      <c r="BZ582" s="77"/>
      <c r="CA582" s="77"/>
      <c r="CB582" s="77"/>
      <c r="CC582" s="77"/>
      <c r="CD582" s="77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</row>
    <row r="583" spans="1:170" x14ac:dyDescent="0.2">
      <c r="A583" s="77"/>
      <c r="B583" s="77"/>
      <c r="C583" s="77"/>
      <c r="D583" s="77"/>
      <c r="E583" s="77"/>
      <c r="F583" s="77"/>
      <c r="G583" s="77"/>
      <c r="H583" s="76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  <c r="BR583" s="77"/>
      <c r="BS583" s="77"/>
      <c r="BT583" s="77"/>
      <c r="BU583" s="77"/>
      <c r="BV583" s="77"/>
      <c r="BW583" s="77"/>
      <c r="BX583" s="77"/>
      <c r="BY583" s="77"/>
      <c r="BZ583" s="77"/>
      <c r="CA583" s="77"/>
      <c r="CB583" s="77"/>
      <c r="CC583" s="77"/>
      <c r="CD583" s="77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</row>
    <row r="584" spans="1:170" x14ac:dyDescent="0.2">
      <c r="A584" s="77"/>
      <c r="B584" s="77"/>
      <c r="C584" s="77"/>
      <c r="D584" s="77"/>
      <c r="E584" s="77"/>
      <c r="F584" s="77"/>
      <c r="G584" s="77"/>
      <c r="H584" s="76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  <c r="BR584" s="77"/>
      <c r="BS584" s="77"/>
      <c r="BT584" s="77"/>
      <c r="BU584" s="77"/>
      <c r="BV584" s="77"/>
      <c r="BW584" s="77"/>
      <c r="BX584" s="77"/>
      <c r="BY584" s="77"/>
      <c r="BZ584" s="77"/>
      <c r="CA584" s="77"/>
      <c r="CB584" s="77"/>
      <c r="CC584" s="77"/>
      <c r="CD584" s="77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</row>
    <row r="585" spans="1:170" x14ac:dyDescent="0.2">
      <c r="A585" s="77"/>
      <c r="B585" s="77"/>
      <c r="C585" s="77"/>
      <c r="D585" s="77"/>
      <c r="E585" s="77"/>
      <c r="F585" s="77"/>
      <c r="G585" s="77"/>
      <c r="H585" s="76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</row>
    <row r="586" spans="1:170" x14ac:dyDescent="0.2">
      <c r="A586" s="77"/>
      <c r="B586" s="77"/>
      <c r="C586" s="77"/>
      <c r="D586" s="77"/>
      <c r="E586" s="77"/>
      <c r="F586" s="77"/>
      <c r="G586" s="77"/>
      <c r="H586" s="76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  <c r="BR586" s="77"/>
      <c r="BS586" s="77"/>
      <c r="BT586" s="77"/>
      <c r="BU586" s="77"/>
      <c r="BV586" s="77"/>
      <c r="BW586" s="77"/>
      <c r="BX586" s="77"/>
      <c r="BY586" s="77"/>
      <c r="BZ586" s="77"/>
      <c r="CA586" s="77"/>
      <c r="CB586" s="77"/>
      <c r="CC586" s="77"/>
      <c r="CD586" s="77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</row>
    <row r="587" spans="1:170" x14ac:dyDescent="0.2">
      <c r="A587" s="77"/>
      <c r="B587" s="77"/>
      <c r="C587" s="77"/>
      <c r="D587" s="77"/>
      <c r="E587" s="77"/>
      <c r="F587" s="77"/>
      <c r="G587" s="77"/>
      <c r="H587" s="76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  <c r="BR587" s="77"/>
      <c r="BS587" s="77"/>
      <c r="BT587" s="77"/>
      <c r="BU587" s="77"/>
      <c r="BV587" s="77"/>
      <c r="BW587" s="77"/>
      <c r="BX587" s="77"/>
      <c r="BY587" s="77"/>
      <c r="BZ587" s="77"/>
      <c r="CA587" s="77"/>
      <c r="CB587" s="77"/>
      <c r="CC587" s="77"/>
      <c r="CD587" s="77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</row>
    <row r="588" spans="1:170" x14ac:dyDescent="0.2">
      <c r="A588" s="77"/>
      <c r="B588" s="77"/>
      <c r="C588" s="77"/>
      <c r="D588" s="77"/>
      <c r="E588" s="77"/>
      <c r="F588" s="77"/>
      <c r="G588" s="77"/>
      <c r="H588" s="76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  <c r="BR588" s="77"/>
      <c r="BS588" s="77"/>
      <c r="BT588" s="77"/>
      <c r="BU588" s="77"/>
      <c r="BV588" s="77"/>
      <c r="BW588" s="77"/>
      <c r="BX588" s="77"/>
      <c r="BY588" s="77"/>
      <c r="BZ588" s="77"/>
      <c r="CA588" s="77"/>
      <c r="CB588" s="77"/>
      <c r="CC588" s="77"/>
      <c r="CD588" s="77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</row>
    <row r="589" spans="1:170" x14ac:dyDescent="0.2">
      <c r="A589" s="77"/>
      <c r="B589" s="77"/>
      <c r="C589" s="77"/>
      <c r="D589" s="77"/>
      <c r="E589" s="77"/>
      <c r="F589" s="77"/>
      <c r="G589" s="77"/>
      <c r="H589" s="76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</row>
    <row r="590" spans="1:170" x14ac:dyDescent="0.2">
      <c r="A590" s="77"/>
      <c r="B590" s="77"/>
      <c r="C590" s="77"/>
      <c r="D590" s="77"/>
      <c r="E590" s="77"/>
      <c r="F590" s="77"/>
      <c r="G590" s="77"/>
      <c r="H590" s="76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  <c r="BR590" s="77"/>
      <c r="BS590" s="77"/>
      <c r="BT590" s="77"/>
      <c r="BU590" s="77"/>
      <c r="BV590" s="77"/>
      <c r="BW590" s="77"/>
      <c r="BX590" s="77"/>
      <c r="BY590" s="77"/>
      <c r="BZ590" s="77"/>
      <c r="CA590" s="77"/>
      <c r="CB590" s="77"/>
      <c r="CC590" s="77"/>
      <c r="CD590" s="77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</row>
    <row r="591" spans="1:170" x14ac:dyDescent="0.2">
      <c r="A591" s="77"/>
      <c r="B591" s="77"/>
      <c r="C591" s="77"/>
      <c r="D591" s="77"/>
      <c r="E591" s="77"/>
      <c r="F591" s="77"/>
      <c r="G591" s="77"/>
      <c r="H591" s="76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  <c r="BR591" s="77"/>
      <c r="BS591" s="77"/>
      <c r="BT591" s="77"/>
      <c r="BU591" s="77"/>
      <c r="BV591" s="77"/>
      <c r="BW591" s="77"/>
      <c r="BX591" s="77"/>
      <c r="BY591" s="77"/>
      <c r="BZ591" s="77"/>
      <c r="CA591" s="77"/>
      <c r="CB591" s="77"/>
      <c r="CC591" s="77"/>
      <c r="CD591" s="77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</row>
    <row r="592" spans="1:170" x14ac:dyDescent="0.2">
      <c r="A592" s="77"/>
      <c r="B592" s="77"/>
      <c r="C592" s="77"/>
      <c r="D592" s="77"/>
      <c r="E592" s="77"/>
      <c r="F592" s="77"/>
      <c r="G592" s="77"/>
      <c r="H592" s="76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  <c r="BR592" s="77"/>
      <c r="BS592" s="77"/>
      <c r="BT592" s="77"/>
      <c r="BU592" s="77"/>
      <c r="BV592" s="77"/>
      <c r="BW592" s="77"/>
      <c r="BX592" s="77"/>
      <c r="BY592" s="77"/>
      <c r="BZ592" s="77"/>
      <c r="CA592" s="77"/>
      <c r="CB592" s="77"/>
      <c r="CC592" s="77"/>
      <c r="CD592" s="77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</row>
    <row r="593" spans="1:170" x14ac:dyDescent="0.2">
      <c r="A593" s="77"/>
      <c r="B593" s="77"/>
      <c r="C593" s="77"/>
      <c r="D593" s="77"/>
      <c r="E593" s="77"/>
      <c r="F593" s="77"/>
      <c r="G593" s="77"/>
      <c r="H593" s="76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  <c r="BR593" s="77"/>
      <c r="BS593" s="77"/>
      <c r="BT593" s="77"/>
      <c r="BU593" s="77"/>
      <c r="BV593" s="77"/>
      <c r="BW593" s="77"/>
      <c r="BX593" s="77"/>
      <c r="BY593" s="77"/>
      <c r="BZ593" s="77"/>
      <c r="CA593" s="77"/>
      <c r="CB593" s="77"/>
      <c r="CC593" s="77"/>
      <c r="CD593" s="77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</row>
    <row r="594" spans="1:170" x14ac:dyDescent="0.2">
      <c r="A594" s="77"/>
      <c r="B594" s="77"/>
      <c r="C594" s="77"/>
      <c r="D594" s="77"/>
      <c r="E594" s="77"/>
      <c r="F594" s="77"/>
      <c r="G594" s="77"/>
      <c r="H594" s="76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7"/>
      <c r="BX594" s="77"/>
      <c r="BY594" s="77"/>
      <c r="BZ594" s="77"/>
      <c r="CA594" s="77"/>
      <c r="CB594" s="77"/>
      <c r="CC594" s="77"/>
      <c r="CD594" s="77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</row>
    <row r="595" spans="1:170" x14ac:dyDescent="0.2">
      <c r="A595" s="77"/>
      <c r="B595" s="77"/>
      <c r="C595" s="77"/>
      <c r="D595" s="77"/>
      <c r="E595" s="77"/>
      <c r="F595" s="77"/>
      <c r="G595" s="77"/>
      <c r="H595" s="76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77"/>
      <c r="BX595" s="77"/>
      <c r="BY595" s="77"/>
      <c r="BZ595" s="77"/>
      <c r="CA595" s="77"/>
      <c r="CB595" s="77"/>
      <c r="CC595" s="77"/>
      <c r="CD595" s="77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</row>
    <row r="596" spans="1:170" x14ac:dyDescent="0.2">
      <c r="A596" s="77"/>
      <c r="B596" s="77"/>
      <c r="C596" s="77"/>
      <c r="D596" s="77"/>
      <c r="E596" s="77"/>
      <c r="F596" s="77"/>
      <c r="G596" s="77"/>
      <c r="H596" s="76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77"/>
      <c r="BX596" s="77"/>
      <c r="BY596" s="77"/>
      <c r="BZ596" s="77"/>
      <c r="CA596" s="77"/>
      <c r="CB596" s="77"/>
      <c r="CC596" s="77"/>
      <c r="CD596" s="77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</row>
    <row r="597" spans="1:170" x14ac:dyDescent="0.2">
      <c r="A597" s="77"/>
      <c r="B597" s="77"/>
      <c r="C597" s="77"/>
      <c r="D597" s="77"/>
      <c r="E597" s="77"/>
      <c r="F597" s="77"/>
      <c r="G597" s="77"/>
      <c r="H597" s="76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77"/>
      <c r="BX597" s="77"/>
      <c r="BY597" s="77"/>
      <c r="BZ597" s="77"/>
      <c r="CA597" s="77"/>
      <c r="CB597" s="77"/>
      <c r="CC597" s="77"/>
      <c r="CD597" s="77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</row>
    <row r="598" spans="1:170" x14ac:dyDescent="0.2">
      <c r="A598" s="77"/>
      <c r="B598" s="77"/>
      <c r="C598" s="77"/>
      <c r="D598" s="77"/>
      <c r="E598" s="77"/>
      <c r="F598" s="77"/>
      <c r="G598" s="77"/>
      <c r="H598" s="76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  <c r="BR598" s="77"/>
      <c r="BS598" s="77"/>
      <c r="BT598" s="77"/>
      <c r="BU598" s="77"/>
      <c r="BV598" s="77"/>
      <c r="BW598" s="77"/>
      <c r="BX598" s="77"/>
      <c r="BY598" s="77"/>
      <c r="BZ598" s="77"/>
      <c r="CA598" s="77"/>
      <c r="CB598" s="77"/>
      <c r="CC598" s="77"/>
      <c r="CD598" s="77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</row>
    <row r="599" spans="1:170" x14ac:dyDescent="0.2">
      <c r="A599" s="77"/>
      <c r="B599" s="77"/>
      <c r="C599" s="77"/>
      <c r="D599" s="77"/>
      <c r="E599" s="77"/>
      <c r="F599" s="77"/>
      <c r="G599" s="77"/>
      <c r="H599" s="76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  <c r="BR599" s="77"/>
      <c r="BS599" s="77"/>
      <c r="BT599" s="77"/>
      <c r="BU599" s="77"/>
      <c r="BV599" s="77"/>
      <c r="BW599" s="77"/>
      <c r="BX599" s="77"/>
      <c r="BY599" s="77"/>
      <c r="BZ599" s="77"/>
      <c r="CA599" s="77"/>
      <c r="CB599" s="77"/>
      <c r="CC599" s="77"/>
      <c r="CD599" s="77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</row>
    <row r="600" spans="1:170" x14ac:dyDescent="0.2">
      <c r="A600" s="77"/>
      <c r="B600" s="77"/>
      <c r="C600" s="77"/>
      <c r="D600" s="77"/>
      <c r="E600" s="77"/>
      <c r="F600" s="77"/>
      <c r="G600" s="77"/>
      <c r="H600" s="76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</row>
    <row r="601" spans="1:170" x14ac:dyDescent="0.2">
      <c r="A601" s="77"/>
      <c r="B601" s="77"/>
      <c r="C601" s="77"/>
      <c r="D601" s="77"/>
      <c r="E601" s="77"/>
      <c r="F601" s="77"/>
      <c r="G601" s="77"/>
      <c r="H601" s="76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  <c r="BR601" s="77"/>
      <c r="BS601" s="77"/>
      <c r="BT601" s="77"/>
      <c r="BU601" s="77"/>
      <c r="BV601" s="77"/>
      <c r="BW601" s="77"/>
      <c r="BX601" s="77"/>
      <c r="BY601" s="77"/>
      <c r="BZ601" s="77"/>
      <c r="CA601" s="77"/>
      <c r="CB601" s="77"/>
      <c r="CC601" s="77"/>
      <c r="CD601" s="77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</row>
    <row r="602" spans="1:170" x14ac:dyDescent="0.2">
      <c r="A602" s="77"/>
      <c r="B602" s="77"/>
      <c r="C602" s="77"/>
      <c r="D602" s="77"/>
      <c r="E602" s="77"/>
      <c r="F602" s="77"/>
      <c r="G602" s="77"/>
      <c r="H602" s="76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77"/>
      <c r="BV602" s="77"/>
      <c r="BW602" s="77"/>
      <c r="BX602" s="77"/>
      <c r="BY602" s="77"/>
      <c r="BZ602" s="77"/>
      <c r="CA602" s="77"/>
      <c r="CB602" s="77"/>
      <c r="CC602" s="77"/>
      <c r="CD602" s="77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</row>
    <row r="603" spans="1:170" x14ac:dyDescent="0.2">
      <c r="A603" s="77"/>
      <c r="B603" s="77"/>
      <c r="C603" s="77"/>
      <c r="D603" s="77"/>
      <c r="E603" s="77"/>
      <c r="F603" s="77"/>
      <c r="G603" s="77"/>
      <c r="H603" s="76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  <c r="BR603" s="77"/>
      <c r="BS603" s="77"/>
      <c r="BT603" s="77"/>
      <c r="BU603" s="77"/>
      <c r="BV603" s="77"/>
      <c r="BW603" s="77"/>
      <c r="BX603" s="77"/>
      <c r="BY603" s="77"/>
      <c r="BZ603" s="77"/>
      <c r="CA603" s="77"/>
      <c r="CB603" s="77"/>
      <c r="CC603" s="77"/>
      <c r="CD603" s="77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</row>
    <row r="604" spans="1:170" x14ac:dyDescent="0.2">
      <c r="A604" s="77"/>
      <c r="B604" s="77"/>
      <c r="C604" s="77"/>
      <c r="D604" s="77"/>
      <c r="E604" s="77"/>
      <c r="F604" s="77"/>
      <c r="G604" s="77"/>
      <c r="H604" s="76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7"/>
      <c r="CA604" s="77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</row>
    <row r="605" spans="1:170" x14ac:dyDescent="0.2">
      <c r="A605" s="77"/>
      <c r="B605" s="77"/>
      <c r="C605" s="77"/>
      <c r="D605" s="77"/>
      <c r="E605" s="77"/>
      <c r="F605" s="77"/>
      <c r="G605" s="77"/>
      <c r="H605" s="76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  <c r="BR605" s="77"/>
      <c r="BS605" s="77"/>
      <c r="BT605" s="77"/>
      <c r="BU605" s="77"/>
      <c r="BV605" s="77"/>
      <c r="BW605" s="77"/>
      <c r="BX605" s="77"/>
      <c r="BY605" s="77"/>
      <c r="BZ605" s="77"/>
      <c r="CA605" s="77"/>
      <c r="CB605" s="77"/>
      <c r="CC605" s="77"/>
      <c r="CD605" s="77"/>
      <c r="CE605" s="77"/>
      <c r="CF605" s="77"/>
      <c r="CG605" s="77"/>
      <c r="CH605" s="77"/>
      <c r="CI605" s="77"/>
      <c r="CJ605" s="77"/>
      <c r="CK605" s="77"/>
      <c r="CL605" s="77"/>
      <c r="CM605" s="77"/>
      <c r="CN605" s="77"/>
      <c r="CO605" s="77"/>
      <c r="CP605" s="77"/>
      <c r="CQ605" s="77"/>
      <c r="CR605" s="77"/>
      <c r="CS605" s="77"/>
      <c r="CT605" s="77"/>
      <c r="CU605" s="77"/>
      <c r="CV605" s="77"/>
      <c r="CW605" s="77"/>
      <c r="CX605" s="77"/>
      <c r="CY605" s="77"/>
      <c r="CZ605" s="77"/>
      <c r="DA605" s="77"/>
      <c r="DB605" s="77"/>
      <c r="DC605" s="77"/>
      <c r="DD605" s="77"/>
      <c r="DE605" s="77"/>
      <c r="DF605" s="77"/>
      <c r="DG605" s="77"/>
      <c r="DH605" s="77"/>
      <c r="DI605" s="77"/>
      <c r="DJ605" s="77"/>
      <c r="DK605" s="77"/>
      <c r="DL605" s="77"/>
      <c r="DM605" s="77"/>
      <c r="DN605" s="77"/>
      <c r="DO605" s="77"/>
      <c r="DP605" s="77"/>
      <c r="DQ605" s="77"/>
      <c r="DR605" s="77"/>
      <c r="DS605" s="77"/>
      <c r="DT605" s="77"/>
      <c r="DU605" s="77"/>
      <c r="DV605" s="77"/>
      <c r="DW605" s="77"/>
      <c r="DX605" s="77"/>
      <c r="DY605" s="77"/>
      <c r="DZ605" s="77"/>
      <c r="EA605" s="77"/>
      <c r="EB605" s="77"/>
      <c r="EC605" s="77"/>
      <c r="ED605" s="77"/>
      <c r="EE605" s="77"/>
      <c r="EF605" s="77"/>
      <c r="EG605" s="77"/>
      <c r="EH605" s="77"/>
      <c r="EI605" s="77"/>
      <c r="EJ605" s="77"/>
      <c r="EK605" s="77"/>
      <c r="EL605" s="77"/>
      <c r="EM605" s="77"/>
      <c r="EN605" s="77"/>
      <c r="EO605" s="77"/>
      <c r="EP605" s="77"/>
      <c r="EQ605" s="77"/>
      <c r="ER605" s="77"/>
      <c r="ES605" s="77"/>
      <c r="ET605" s="77"/>
      <c r="EU605" s="77"/>
      <c r="EV605" s="77"/>
      <c r="EW605" s="77"/>
      <c r="EX605" s="77"/>
      <c r="EY605" s="77"/>
      <c r="EZ605" s="77"/>
      <c r="FA605" s="77"/>
      <c r="FB605" s="77"/>
      <c r="FC605" s="77"/>
      <c r="FD605" s="77"/>
      <c r="FE605" s="77"/>
      <c r="FF605" s="77"/>
      <c r="FG605" s="77"/>
      <c r="FH605" s="77"/>
      <c r="FI605" s="77"/>
      <c r="FJ605" s="77"/>
      <c r="FK605" s="77"/>
      <c r="FL605" s="77"/>
      <c r="FM605" s="77"/>
      <c r="FN605" s="77"/>
    </row>
    <row r="606" spans="1:170" x14ac:dyDescent="0.2">
      <c r="A606" s="77"/>
      <c r="B606" s="77"/>
      <c r="C606" s="77"/>
      <c r="D606" s="77"/>
      <c r="E606" s="77"/>
      <c r="F606" s="77"/>
      <c r="G606" s="77"/>
      <c r="H606" s="76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  <c r="BM606" s="77"/>
      <c r="BN606" s="77"/>
      <c r="BO606" s="77"/>
      <c r="BP606" s="77"/>
      <c r="BQ606" s="77"/>
      <c r="BR606" s="77"/>
      <c r="BS606" s="77"/>
      <c r="BT606" s="77"/>
      <c r="BU606" s="77"/>
      <c r="BV606" s="77"/>
      <c r="BW606" s="77"/>
      <c r="BX606" s="77"/>
      <c r="BY606" s="77"/>
      <c r="BZ606" s="77"/>
      <c r="CA606" s="77"/>
      <c r="CB606" s="77"/>
      <c r="CC606" s="77"/>
      <c r="CD606" s="77"/>
      <c r="CE606" s="77"/>
      <c r="CF606" s="77"/>
      <c r="CG606" s="77"/>
      <c r="CH606" s="77"/>
      <c r="CI606" s="77"/>
      <c r="CJ606" s="77"/>
      <c r="CK606" s="77"/>
      <c r="CL606" s="77"/>
      <c r="CM606" s="77"/>
      <c r="CN606" s="77"/>
      <c r="CO606" s="77"/>
      <c r="CP606" s="77"/>
      <c r="CQ606" s="77"/>
      <c r="CR606" s="77"/>
      <c r="CS606" s="77"/>
      <c r="CT606" s="77"/>
      <c r="CU606" s="77"/>
      <c r="CV606" s="77"/>
      <c r="CW606" s="77"/>
      <c r="CX606" s="77"/>
      <c r="CY606" s="77"/>
      <c r="CZ606" s="77"/>
      <c r="DA606" s="77"/>
      <c r="DB606" s="77"/>
      <c r="DC606" s="77"/>
      <c r="DD606" s="77"/>
      <c r="DE606" s="77"/>
      <c r="DF606" s="77"/>
      <c r="DG606" s="77"/>
      <c r="DH606" s="77"/>
      <c r="DI606" s="77"/>
      <c r="DJ606" s="77"/>
      <c r="DK606" s="77"/>
      <c r="DL606" s="77"/>
      <c r="DM606" s="77"/>
      <c r="DN606" s="77"/>
      <c r="DO606" s="77"/>
      <c r="DP606" s="77"/>
      <c r="DQ606" s="77"/>
      <c r="DR606" s="77"/>
      <c r="DS606" s="77"/>
      <c r="DT606" s="77"/>
      <c r="DU606" s="77"/>
      <c r="DV606" s="77"/>
      <c r="DW606" s="77"/>
      <c r="DX606" s="77"/>
      <c r="DY606" s="77"/>
      <c r="DZ606" s="77"/>
      <c r="EA606" s="77"/>
      <c r="EB606" s="77"/>
      <c r="EC606" s="77"/>
      <c r="ED606" s="77"/>
      <c r="EE606" s="77"/>
      <c r="EF606" s="77"/>
      <c r="EG606" s="77"/>
      <c r="EH606" s="77"/>
      <c r="EI606" s="77"/>
      <c r="EJ606" s="77"/>
      <c r="EK606" s="77"/>
      <c r="EL606" s="77"/>
      <c r="EM606" s="77"/>
      <c r="EN606" s="77"/>
      <c r="EO606" s="77"/>
      <c r="EP606" s="77"/>
      <c r="EQ606" s="77"/>
      <c r="ER606" s="77"/>
      <c r="ES606" s="77"/>
      <c r="ET606" s="77"/>
      <c r="EU606" s="77"/>
      <c r="EV606" s="77"/>
      <c r="EW606" s="77"/>
      <c r="EX606" s="77"/>
      <c r="EY606" s="77"/>
      <c r="EZ606" s="77"/>
      <c r="FA606" s="77"/>
      <c r="FB606" s="77"/>
      <c r="FC606" s="77"/>
      <c r="FD606" s="77"/>
      <c r="FE606" s="77"/>
      <c r="FF606" s="77"/>
      <c r="FG606" s="77"/>
      <c r="FH606" s="77"/>
      <c r="FI606" s="77"/>
      <c r="FJ606" s="77"/>
      <c r="FK606" s="77"/>
      <c r="FL606" s="77"/>
      <c r="FM606" s="77"/>
      <c r="FN606" s="77"/>
    </row>
    <row r="607" spans="1:170" x14ac:dyDescent="0.2">
      <c r="A607" s="77"/>
      <c r="B607" s="77"/>
      <c r="C607" s="77"/>
      <c r="D607" s="77"/>
      <c r="E607" s="77"/>
      <c r="F607" s="77"/>
      <c r="G607" s="77"/>
      <c r="H607" s="76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  <c r="BR607" s="77"/>
      <c r="BS607" s="77"/>
      <c r="BT607" s="77"/>
      <c r="BU607" s="77"/>
      <c r="BV607" s="77"/>
      <c r="BW607" s="77"/>
      <c r="BX607" s="77"/>
      <c r="BY607" s="77"/>
      <c r="BZ607" s="77"/>
      <c r="CA607" s="77"/>
      <c r="CB607" s="77"/>
      <c r="CC607" s="77"/>
      <c r="CD607" s="77"/>
      <c r="CE607" s="77"/>
      <c r="CF607" s="77"/>
      <c r="CG607" s="77"/>
      <c r="CH607" s="77"/>
      <c r="CI607" s="77"/>
      <c r="CJ607" s="77"/>
      <c r="CK607" s="77"/>
      <c r="CL607" s="77"/>
      <c r="CM607" s="77"/>
      <c r="CN607" s="77"/>
      <c r="CO607" s="77"/>
      <c r="CP607" s="77"/>
      <c r="CQ607" s="77"/>
      <c r="CR607" s="77"/>
      <c r="CS607" s="77"/>
      <c r="CT607" s="77"/>
      <c r="CU607" s="77"/>
      <c r="CV607" s="77"/>
      <c r="CW607" s="77"/>
      <c r="CX607" s="77"/>
      <c r="CY607" s="77"/>
      <c r="CZ607" s="77"/>
      <c r="DA607" s="77"/>
      <c r="DB607" s="77"/>
      <c r="DC607" s="77"/>
      <c r="DD607" s="77"/>
      <c r="DE607" s="77"/>
      <c r="DF607" s="77"/>
      <c r="DG607" s="77"/>
      <c r="DH607" s="77"/>
      <c r="DI607" s="77"/>
      <c r="DJ607" s="77"/>
      <c r="DK607" s="77"/>
      <c r="DL607" s="77"/>
      <c r="DM607" s="77"/>
      <c r="DN607" s="77"/>
      <c r="DO607" s="77"/>
      <c r="DP607" s="77"/>
      <c r="DQ607" s="77"/>
      <c r="DR607" s="77"/>
      <c r="DS607" s="77"/>
      <c r="DT607" s="77"/>
      <c r="DU607" s="77"/>
      <c r="DV607" s="77"/>
      <c r="DW607" s="77"/>
      <c r="DX607" s="77"/>
      <c r="DY607" s="77"/>
      <c r="DZ607" s="77"/>
      <c r="EA607" s="77"/>
      <c r="EB607" s="77"/>
      <c r="EC607" s="77"/>
      <c r="ED607" s="77"/>
      <c r="EE607" s="77"/>
      <c r="EF607" s="77"/>
      <c r="EG607" s="77"/>
      <c r="EH607" s="77"/>
      <c r="EI607" s="77"/>
      <c r="EJ607" s="77"/>
      <c r="EK607" s="77"/>
      <c r="EL607" s="77"/>
      <c r="EM607" s="77"/>
      <c r="EN607" s="77"/>
      <c r="EO607" s="77"/>
      <c r="EP607" s="77"/>
      <c r="EQ607" s="77"/>
      <c r="ER607" s="77"/>
      <c r="ES607" s="77"/>
      <c r="ET607" s="77"/>
      <c r="EU607" s="77"/>
      <c r="EV607" s="77"/>
      <c r="EW607" s="77"/>
      <c r="EX607" s="77"/>
      <c r="EY607" s="77"/>
      <c r="EZ607" s="77"/>
      <c r="FA607" s="77"/>
      <c r="FB607" s="77"/>
      <c r="FC607" s="77"/>
      <c r="FD607" s="77"/>
      <c r="FE607" s="77"/>
      <c r="FF607" s="77"/>
      <c r="FG607" s="77"/>
      <c r="FH607" s="77"/>
      <c r="FI607" s="77"/>
      <c r="FJ607" s="77"/>
      <c r="FK607" s="77"/>
      <c r="FL607" s="77"/>
      <c r="FM607" s="77"/>
      <c r="FN607" s="77"/>
    </row>
    <row r="608" spans="1:170" x14ac:dyDescent="0.2">
      <c r="A608" s="77"/>
      <c r="B608" s="77"/>
      <c r="C608" s="77"/>
      <c r="D608" s="77"/>
      <c r="E608" s="77"/>
      <c r="F608" s="77"/>
      <c r="G608" s="77"/>
      <c r="H608" s="76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  <c r="BR608" s="77"/>
      <c r="BS608" s="77"/>
      <c r="BT608" s="77"/>
      <c r="BU608" s="77"/>
      <c r="BV608" s="77"/>
      <c r="BW608" s="77"/>
      <c r="BX608" s="77"/>
      <c r="BY608" s="77"/>
      <c r="BZ608" s="77"/>
      <c r="CA608" s="77"/>
      <c r="CB608" s="77"/>
      <c r="CC608" s="77"/>
      <c r="CD608" s="77"/>
      <c r="CE608" s="77"/>
      <c r="CF608" s="77"/>
      <c r="CG608" s="77"/>
      <c r="CH608" s="77"/>
      <c r="CI608" s="77"/>
      <c r="CJ608" s="77"/>
      <c r="CK608" s="77"/>
      <c r="CL608" s="77"/>
      <c r="CM608" s="77"/>
      <c r="CN608" s="77"/>
      <c r="CO608" s="77"/>
      <c r="CP608" s="77"/>
      <c r="CQ608" s="77"/>
      <c r="CR608" s="77"/>
      <c r="CS608" s="77"/>
      <c r="CT608" s="77"/>
      <c r="CU608" s="77"/>
      <c r="CV608" s="77"/>
      <c r="CW608" s="77"/>
      <c r="CX608" s="77"/>
      <c r="CY608" s="77"/>
      <c r="CZ608" s="77"/>
      <c r="DA608" s="77"/>
      <c r="DB608" s="77"/>
      <c r="DC608" s="77"/>
      <c r="DD608" s="77"/>
      <c r="DE608" s="77"/>
      <c r="DF608" s="77"/>
      <c r="DG608" s="77"/>
      <c r="DH608" s="77"/>
      <c r="DI608" s="77"/>
      <c r="DJ608" s="77"/>
      <c r="DK608" s="77"/>
      <c r="DL608" s="77"/>
      <c r="DM608" s="77"/>
      <c r="DN608" s="77"/>
      <c r="DO608" s="77"/>
      <c r="DP608" s="77"/>
      <c r="DQ608" s="77"/>
      <c r="DR608" s="77"/>
      <c r="DS608" s="77"/>
      <c r="DT608" s="77"/>
      <c r="DU608" s="77"/>
      <c r="DV608" s="77"/>
      <c r="DW608" s="77"/>
      <c r="DX608" s="77"/>
      <c r="DY608" s="77"/>
      <c r="DZ608" s="77"/>
      <c r="EA608" s="77"/>
      <c r="EB608" s="77"/>
      <c r="EC608" s="77"/>
      <c r="ED608" s="77"/>
      <c r="EE608" s="77"/>
      <c r="EF608" s="77"/>
      <c r="EG608" s="77"/>
      <c r="EH608" s="77"/>
      <c r="EI608" s="77"/>
      <c r="EJ608" s="77"/>
      <c r="EK608" s="77"/>
      <c r="EL608" s="77"/>
      <c r="EM608" s="77"/>
      <c r="EN608" s="77"/>
      <c r="EO608" s="77"/>
      <c r="EP608" s="77"/>
      <c r="EQ608" s="77"/>
      <c r="ER608" s="77"/>
      <c r="ES608" s="77"/>
      <c r="ET608" s="77"/>
      <c r="EU608" s="77"/>
      <c r="EV608" s="77"/>
      <c r="EW608" s="77"/>
      <c r="EX608" s="77"/>
      <c r="EY608" s="77"/>
      <c r="EZ608" s="77"/>
      <c r="FA608" s="77"/>
      <c r="FB608" s="77"/>
      <c r="FC608" s="77"/>
      <c r="FD608" s="77"/>
      <c r="FE608" s="77"/>
      <c r="FF608" s="77"/>
      <c r="FG608" s="77"/>
      <c r="FH608" s="77"/>
      <c r="FI608" s="77"/>
      <c r="FJ608" s="77"/>
      <c r="FK608" s="77"/>
      <c r="FL608" s="77"/>
      <c r="FM608" s="77"/>
      <c r="FN608" s="77"/>
    </row>
    <row r="609" spans="1:170" x14ac:dyDescent="0.2">
      <c r="A609" s="77"/>
      <c r="B609" s="77"/>
      <c r="C609" s="77"/>
      <c r="D609" s="77"/>
      <c r="E609" s="77"/>
      <c r="F609" s="77"/>
      <c r="G609" s="77"/>
      <c r="H609" s="76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  <c r="BR609" s="77"/>
      <c r="BS609" s="77"/>
      <c r="BT609" s="77"/>
      <c r="BU609" s="77"/>
      <c r="BV609" s="77"/>
      <c r="BW609" s="77"/>
      <c r="BX609" s="77"/>
      <c r="BY609" s="77"/>
      <c r="BZ609" s="77"/>
      <c r="CA609" s="77"/>
      <c r="CB609" s="77"/>
      <c r="CC609" s="77"/>
      <c r="CD609" s="77"/>
      <c r="CE609" s="77"/>
      <c r="CF609" s="77"/>
      <c r="CG609" s="77"/>
      <c r="CH609" s="77"/>
      <c r="CI609" s="77"/>
      <c r="CJ609" s="77"/>
      <c r="CK609" s="77"/>
      <c r="CL609" s="77"/>
      <c r="CM609" s="77"/>
      <c r="CN609" s="77"/>
      <c r="CO609" s="77"/>
      <c r="CP609" s="77"/>
      <c r="CQ609" s="77"/>
      <c r="CR609" s="77"/>
      <c r="CS609" s="77"/>
      <c r="CT609" s="77"/>
      <c r="CU609" s="77"/>
      <c r="CV609" s="77"/>
      <c r="CW609" s="77"/>
      <c r="CX609" s="77"/>
      <c r="CY609" s="77"/>
      <c r="CZ609" s="77"/>
      <c r="DA609" s="77"/>
      <c r="DB609" s="77"/>
      <c r="DC609" s="77"/>
      <c r="DD609" s="77"/>
      <c r="DE609" s="77"/>
      <c r="DF609" s="77"/>
      <c r="DG609" s="77"/>
      <c r="DH609" s="77"/>
      <c r="DI609" s="77"/>
      <c r="DJ609" s="77"/>
      <c r="DK609" s="77"/>
      <c r="DL609" s="77"/>
      <c r="DM609" s="77"/>
      <c r="DN609" s="77"/>
      <c r="DO609" s="77"/>
      <c r="DP609" s="77"/>
      <c r="DQ609" s="77"/>
      <c r="DR609" s="77"/>
      <c r="DS609" s="77"/>
      <c r="DT609" s="77"/>
      <c r="DU609" s="77"/>
      <c r="DV609" s="77"/>
      <c r="DW609" s="77"/>
      <c r="DX609" s="77"/>
      <c r="DY609" s="77"/>
      <c r="DZ609" s="77"/>
      <c r="EA609" s="77"/>
      <c r="EB609" s="77"/>
      <c r="EC609" s="77"/>
      <c r="ED609" s="77"/>
      <c r="EE609" s="77"/>
      <c r="EF609" s="77"/>
      <c r="EG609" s="77"/>
      <c r="EH609" s="77"/>
      <c r="EI609" s="77"/>
      <c r="EJ609" s="77"/>
      <c r="EK609" s="77"/>
      <c r="EL609" s="77"/>
      <c r="EM609" s="77"/>
      <c r="EN609" s="77"/>
      <c r="EO609" s="77"/>
      <c r="EP609" s="77"/>
      <c r="EQ609" s="77"/>
      <c r="ER609" s="77"/>
      <c r="ES609" s="77"/>
      <c r="ET609" s="77"/>
      <c r="EU609" s="77"/>
      <c r="EV609" s="77"/>
      <c r="EW609" s="77"/>
      <c r="EX609" s="77"/>
      <c r="EY609" s="77"/>
      <c r="EZ609" s="77"/>
      <c r="FA609" s="77"/>
      <c r="FB609" s="77"/>
      <c r="FC609" s="77"/>
      <c r="FD609" s="77"/>
      <c r="FE609" s="77"/>
      <c r="FF609" s="77"/>
      <c r="FG609" s="77"/>
      <c r="FH609" s="77"/>
      <c r="FI609" s="77"/>
      <c r="FJ609" s="77"/>
      <c r="FK609" s="77"/>
      <c r="FL609" s="77"/>
      <c r="FM609" s="77"/>
      <c r="FN609" s="77"/>
    </row>
    <row r="610" spans="1:170" x14ac:dyDescent="0.2">
      <c r="A610" s="77"/>
      <c r="B610" s="77"/>
      <c r="C610" s="77"/>
      <c r="D610" s="77"/>
      <c r="E610" s="77"/>
      <c r="F610" s="77"/>
      <c r="G610" s="77"/>
      <c r="H610" s="76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  <c r="BR610" s="77"/>
      <c r="BS610" s="77"/>
      <c r="BT610" s="77"/>
      <c r="BU610" s="77"/>
      <c r="BV610" s="77"/>
      <c r="BW610" s="77"/>
      <c r="BX610" s="77"/>
      <c r="BY610" s="77"/>
      <c r="BZ610" s="77"/>
      <c r="CA610" s="77"/>
      <c r="CB610" s="77"/>
      <c r="CC610" s="77"/>
      <c r="CD610" s="77"/>
      <c r="CE610" s="77"/>
      <c r="CF610" s="77"/>
      <c r="CG610" s="77"/>
      <c r="CH610" s="77"/>
      <c r="CI610" s="77"/>
      <c r="CJ610" s="77"/>
      <c r="CK610" s="77"/>
      <c r="CL610" s="77"/>
      <c r="CM610" s="77"/>
      <c r="CN610" s="77"/>
      <c r="CO610" s="77"/>
      <c r="CP610" s="77"/>
      <c r="CQ610" s="77"/>
      <c r="CR610" s="77"/>
      <c r="CS610" s="77"/>
      <c r="CT610" s="77"/>
      <c r="CU610" s="77"/>
      <c r="CV610" s="77"/>
      <c r="CW610" s="77"/>
      <c r="CX610" s="77"/>
      <c r="CY610" s="77"/>
      <c r="CZ610" s="77"/>
      <c r="DA610" s="77"/>
      <c r="DB610" s="77"/>
      <c r="DC610" s="77"/>
      <c r="DD610" s="77"/>
      <c r="DE610" s="77"/>
      <c r="DF610" s="77"/>
      <c r="DG610" s="77"/>
      <c r="DH610" s="77"/>
      <c r="DI610" s="77"/>
      <c r="DJ610" s="77"/>
      <c r="DK610" s="77"/>
      <c r="DL610" s="77"/>
      <c r="DM610" s="77"/>
      <c r="DN610" s="77"/>
      <c r="DO610" s="77"/>
      <c r="DP610" s="77"/>
      <c r="DQ610" s="77"/>
      <c r="DR610" s="77"/>
      <c r="DS610" s="77"/>
      <c r="DT610" s="77"/>
      <c r="DU610" s="77"/>
      <c r="DV610" s="77"/>
      <c r="DW610" s="77"/>
      <c r="DX610" s="77"/>
      <c r="DY610" s="77"/>
      <c r="DZ610" s="77"/>
      <c r="EA610" s="77"/>
      <c r="EB610" s="77"/>
      <c r="EC610" s="77"/>
      <c r="ED610" s="77"/>
      <c r="EE610" s="77"/>
      <c r="EF610" s="77"/>
      <c r="EG610" s="77"/>
      <c r="EH610" s="77"/>
      <c r="EI610" s="77"/>
      <c r="EJ610" s="77"/>
      <c r="EK610" s="77"/>
      <c r="EL610" s="77"/>
      <c r="EM610" s="77"/>
      <c r="EN610" s="77"/>
      <c r="EO610" s="77"/>
      <c r="EP610" s="77"/>
      <c r="EQ610" s="77"/>
      <c r="ER610" s="77"/>
      <c r="ES610" s="77"/>
      <c r="ET610" s="77"/>
      <c r="EU610" s="77"/>
      <c r="EV610" s="77"/>
      <c r="EW610" s="77"/>
      <c r="EX610" s="77"/>
      <c r="EY610" s="77"/>
      <c r="EZ610" s="77"/>
      <c r="FA610" s="77"/>
      <c r="FB610" s="77"/>
      <c r="FC610" s="77"/>
      <c r="FD610" s="77"/>
      <c r="FE610" s="77"/>
      <c r="FF610" s="77"/>
      <c r="FG610" s="77"/>
      <c r="FH610" s="77"/>
      <c r="FI610" s="77"/>
      <c r="FJ610" s="77"/>
      <c r="FK610" s="77"/>
      <c r="FL610" s="77"/>
      <c r="FM610" s="77"/>
      <c r="FN610" s="77"/>
    </row>
    <row r="611" spans="1:170" x14ac:dyDescent="0.2">
      <c r="A611" s="77"/>
      <c r="B611" s="77"/>
      <c r="C611" s="77"/>
      <c r="D611" s="77"/>
      <c r="E611" s="77"/>
      <c r="F611" s="77"/>
      <c r="G611" s="77"/>
      <c r="H611" s="76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  <c r="CO611" s="77"/>
      <c r="CP611" s="77"/>
      <c r="CQ611" s="77"/>
      <c r="CR611" s="77"/>
      <c r="CS611" s="77"/>
      <c r="CT611" s="77"/>
      <c r="CU611" s="77"/>
      <c r="CV611" s="77"/>
      <c r="CW611" s="77"/>
      <c r="CX611" s="77"/>
      <c r="CY611" s="77"/>
      <c r="CZ611" s="77"/>
      <c r="DA611" s="77"/>
      <c r="DB611" s="77"/>
      <c r="DC611" s="77"/>
      <c r="DD611" s="77"/>
      <c r="DE611" s="77"/>
      <c r="DF611" s="77"/>
      <c r="DG611" s="77"/>
      <c r="DH611" s="77"/>
      <c r="DI611" s="77"/>
      <c r="DJ611" s="77"/>
      <c r="DK611" s="77"/>
      <c r="DL611" s="77"/>
      <c r="DM611" s="77"/>
      <c r="DN611" s="77"/>
      <c r="DO611" s="77"/>
      <c r="DP611" s="77"/>
      <c r="DQ611" s="77"/>
      <c r="DR611" s="77"/>
      <c r="DS611" s="77"/>
      <c r="DT611" s="77"/>
      <c r="DU611" s="77"/>
      <c r="DV611" s="77"/>
      <c r="DW611" s="77"/>
      <c r="DX611" s="77"/>
      <c r="DY611" s="77"/>
      <c r="DZ611" s="77"/>
      <c r="EA611" s="77"/>
      <c r="EB611" s="77"/>
      <c r="EC611" s="77"/>
      <c r="ED611" s="77"/>
      <c r="EE611" s="77"/>
      <c r="EF611" s="77"/>
      <c r="EG611" s="77"/>
      <c r="EH611" s="77"/>
      <c r="EI611" s="77"/>
      <c r="EJ611" s="77"/>
      <c r="EK611" s="77"/>
      <c r="EL611" s="77"/>
      <c r="EM611" s="77"/>
      <c r="EN611" s="77"/>
      <c r="EO611" s="77"/>
      <c r="EP611" s="77"/>
      <c r="EQ611" s="77"/>
      <c r="ER611" s="77"/>
      <c r="ES611" s="77"/>
      <c r="ET611" s="77"/>
      <c r="EU611" s="77"/>
      <c r="EV611" s="77"/>
      <c r="EW611" s="77"/>
      <c r="EX611" s="77"/>
      <c r="EY611" s="77"/>
      <c r="EZ611" s="77"/>
      <c r="FA611" s="77"/>
      <c r="FB611" s="77"/>
      <c r="FC611" s="77"/>
      <c r="FD611" s="77"/>
      <c r="FE611" s="77"/>
      <c r="FF611" s="77"/>
      <c r="FG611" s="77"/>
      <c r="FH611" s="77"/>
      <c r="FI611" s="77"/>
      <c r="FJ611" s="77"/>
      <c r="FK611" s="77"/>
      <c r="FL611" s="77"/>
      <c r="FM611" s="77"/>
      <c r="FN611" s="77"/>
    </row>
    <row r="612" spans="1:170" x14ac:dyDescent="0.2">
      <c r="A612" s="77"/>
      <c r="B612" s="77"/>
      <c r="C612" s="77"/>
      <c r="D612" s="77"/>
      <c r="E612" s="77"/>
      <c r="F612" s="77"/>
      <c r="G612" s="77"/>
      <c r="H612" s="76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  <c r="BM612" s="77"/>
      <c r="BN612" s="77"/>
      <c r="BO612" s="77"/>
      <c r="BP612" s="77"/>
      <c r="BQ612" s="77"/>
      <c r="BR612" s="77"/>
      <c r="BS612" s="77"/>
      <c r="BT612" s="77"/>
      <c r="BU612" s="77"/>
      <c r="BV612" s="77"/>
      <c r="BW612" s="77"/>
      <c r="BX612" s="77"/>
      <c r="BY612" s="77"/>
      <c r="BZ612" s="77"/>
      <c r="CA612" s="77"/>
      <c r="CB612" s="77"/>
      <c r="CC612" s="77"/>
      <c r="CD612" s="77"/>
      <c r="CE612" s="77"/>
      <c r="CF612" s="77"/>
      <c r="CG612" s="77"/>
      <c r="CH612" s="77"/>
      <c r="CI612" s="77"/>
      <c r="CJ612" s="77"/>
      <c r="CK612" s="77"/>
      <c r="CL612" s="77"/>
      <c r="CM612" s="77"/>
      <c r="CN612" s="77"/>
      <c r="CO612" s="77"/>
      <c r="CP612" s="77"/>
      <c r="CQ612" s="77"/>
      <c r="CR612" s="77"/>
      <c r="CS612" s="77"/>
      <c r="CT612" s="77"/>
      <c r="CU612" s="77"/>
      <c r="CV612" s="77"/>
      <c r="CW612" s="77"/>
      <c r="CX612" s="77"/>
      <c r="CY612" s="77"/>
      <c r="CZ612" s="77"/>
      <c r="DA612" s="77"/>
      <c r="DB612" s="77"/>
      <c r="DC612" s="77"/>
      <c r="DD612" s="77"/>
      <c r="DE612" s="77"/>
      <c r="DF612" s="77"/>
      <c r="DG612" s="77"/>
      <c r="DH612" s="77"/>
      <c r="DI612" s="77"/>
      <c r="DJ612" s="77"/>
      <c r="DK612" s="77"/>
      <c r="DL612" s="77"/>
      <c r="DM612" s="77"/>
      <c r="DN612" s="77"/>
      <c r="DO612" s="77"/>
      <c r="DP612" s="77"/>
      <c r="DQ612" s="77"/>
      <c r="DR612" s="77"/>
      <c r="DS612" s="77"/>
      <c r="DT612" s="77"/>
      <c r="DU612" s="77"/>
      <c r="DV612" s="77"/>
      <c r="DW612" s="77"/>
      <c r="DX612" s="77"/>
      <c r="DY612" s="77"/>
      <c r="DZ612" s="77"/>
      <c r="EA612" s="77"/>
      <c r="EB612" s="77"/>
      <c r="EC612" s="77"/>
      <c r="ED612" s="77"/>
      <c r="EE612" s="77"/>
      <c r="EF612" s="77"/>
      <c r="EG612" s="77"/>
      <c r="EH612" s="77"/>
      <c r="EI612" s="77"/>
      <c r="EJ612" s="77"/>
      <c r="EK612" s="77"/>
      <c r="EL612" s="77"/>
      <c r="EM612" s="77"/>
      <c r="EN612" s="77"/>
      <c r="EO612" s="77"/>
      <c r="EP612" s="77"/>
      <c r="EQ612" s="77"/>
      <c r="ER612" s="77"/>
      <c r="ES612" s="77"/>
      <c r="ET612" s="77"/>
      <c r="EU612" s="77"/>
      <c r="EV612" s="77"/>
      <c r="EW612" s="77"/>
      <c r="EX612" s="77"/>
      <c r="EY612" s="77"/>
      <c r="EZ612" s="77"/>
      <c r="FA612" s="77"/>
      <c r="FB612" s="77"/>
      <c r="FC612" s="77"/>
      <c r="FD612" s="77"/>
      <c r="FE612" s="77"/>
      <c r="FF612" s="77"/>
      <c r="FG612" s="77"/>
      <c r="FH612" s="77"/>
      <c r="FI612" s="77"/>
      <c r="FJ612" s="77"/>
      <c r="FK612" s="77"/>
      <c r="FL612" s="77"/>
      <c r="FM612" s="77"/>
      <c r="FN612" s="77"/>
    </row>
    <row r="613" spans="1:170" x14ac:dyDescent="0.2">
      <c r="A613" s="77"/>
      <c r="B613" s="77"/>
      <c r="C613" s="77"/>
      <c r="D613" s="77"/>
      <c r="E613" s="77"/>
      <c r="F613" s="77"/>
      <c r="G613" s="77"/>
      <c r="H613" s="76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  <c r="BR613" s="77"/>
      <c r="BS613" s="77"/>
      <c r="BT613" s="77"/>
      <c r="BU613" s="77"/>
      <c r="BV613" s="77"/>
      <c r="BW613" s="77"/>
      <c r="BX613" s="77"/>
      <c r="BY613" s="77"/>
      <c r="BZ613" s="77"/>
      <c r="CA613" s="77"/>
      <c r="CB613" s="77"/>
      <c r="CC613" s="77"/>
      <c r="CD613" s="77"/>
      <c r="CE613" s="77"/>
      <c r="CF613" s="77"/>
      <c r="CG613" s="77"/>
      <c r="CH613" s="77"/>
      <c r="CI613" s="77"/>
      <c r="CJ613" s="77"/>
      <c r="CK613" s="77"/>
      <c r="CL613" s="77"/>
      <c r="CM613" s="77"/>
      <c r="CN613" s="77"/>
      <c r="CO613" s="77"/>
      <c r="CP613" s="77"/>
      <c r="CQ613" s="77"/>
      <c r="CR613" s="77"/>
      <c r="CS613" s="77"/>
      <c r="CT613" s="77"/>
      <c r="CU613" s="77"/>
      <c r="CV613" s="77"/>
      <c r="CW613" s="77"/>
      <c r="CX613" s="77"/>
      <c r="CY613" s="77"/>
      <c r="CZ613" s="77"/>
      <c r="DA613" s="77"/>
      <c r="DB613" s="77"/>
      <c r="DC613" s="77"/>
      <c r="DD613" s="77"/>
      <c r="DE613" s="77"/>
      <c r="DF613" s="77"/>
      <c r="DG613" s="77"/>
      <c r="DH613" s="77"/>
      <c r="DI613" s="77"/>
      <c r="DJ613" s="77"/>
      <c r="DK613" s="77"/>
      <c r="DL613" s="77"/>
      <c r="DM613" s="77"/>
      <c r="DN613" s="77"/>
      <c r="DO613" s="77"/>
      <c r="DP613" s="77"/>
      <c r="DQ613" s="77"/>
      <c r="DR613" s="77"/>
      <c r="DS613" s="77"/>
      <c r="DT613" s="77"/>
      <c r="DU613" s="77"/>
      <c r="DV613" s="77"/>
      <c r="DW613" s="77"/>
      <c r="DX613" s="77"/>
      <c r="DY613" s="77"/>
      <c r="DZ613" s="77"/>
      <c r="EA613" s="77"/>
      <c r="EB613" s="77"/>
      <c r="EC613" s="77"/>
      <c r="ED613" s="77"/>
      <c r="EE613" s="77"/>
      <c r="EF613" s="77"/>
      <c r="EG613" s="77"/>
      <c r="EH613" s="77"/>
      <c r="EI613" s="77"/>
      <c r="EJ613" s="77"/>
      <c r="EK613" s="77"/>
      <c r="EL613" s="77"/>
      <c r="EM613" s="77"/>
      <c r="EN613" s="77"/>
      <c r="EO613" s="77"/>
      <c r="EP613" s="77"/>
      <c r="EQ613" s="77"/>
      <c r="ER613" s="77"/>
      <c r="ES613" s="77"/>
      <c r="ET613" s="77"/>
      <c r="EU613" s="77"/>
      <c r="EV613" s="77"/>
      <c r="EW613" s="77"/>
      <c r="EX613" s="77"/>
      <c r="EY613" s="77"/>
      <c r="EZ613" s="77"/>
      <c r="FA613" s="77"/>
      <c r="FB613" s="77"/>
      <c r="FC613" s="77"/>
      <c r="FD613" s="77"/>
      <c r="FE613" s="77"/>
      <c r="FF613" s="77"/>
      <c r="FG613" s="77"/>
      <c r="FH613" s="77"/>
      <c r="FI613" s="77"/>
      <c r="FJ613" s="77"/>
      <c r="FK613" s="77"/>
      <c r="FL613" s="77"/>
      <c r="FM613" s="77"/>
      <c r="FN613" s="77"/>
    </row>
    <row r="614" spans="1:170" x14ac:dyDescent="0.2">
      <c r="A614" s="77"/>
      <c r="B614" s="77"/>
      <c r="C614" s="77"/>
      <c r="D614" s="77"/>
      <c r="E614" s="77"/>
      <c r="F614" s="77"/>
      <c r="G614" s="77"/>
      <c r="H614" s="76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  <c r="CO614" s="77"/>
      <c r="CP614" s="77"/>
      <c r="CQ614" s="77"/>
      <c r="CR614" s="77"/>
      <c r="CS614" s="77"/>
      <c r="CT614" s="77"/>
      <c r="CU614" s="77"/>
      <c r="CV614" s="77"/>
      <c r="CW614" s="77"/>
      <c r="CX614" s="77"/>
      <c r="CY614" s="77"/>
      <c r="CZ614" s="77"/>
      <c r="DA614" s="77"/>
      <c r="DB614" s="77"/>
      <c r="DC614" s="77"/>
      <c r="DD614" s="77"/>
      <c r="DE614" s="77"/>
      <c r="DF614" s="77"/>
      <c r="DG614" s="77"/>
      <c r="DH614" s="77"/>
      <c r="DI614" s="77"/>
      <c r="DJ614" s="77"/>
      <c r="DK614" s="77"/>
      <c r="DL614" s="77"/>
      <c r="DM614" s="77"/>
      <c r="DN614" s="77"/>
      <c r="DO614" s="77"/>
      <c r="DP614" s="77"/>
      <c r="DQ614" s="77"/>
      <c r="DR614" s="77"/>
      <c r="DS614" s="77"/>
      <c r="DT614" s="77"/>
      <c r="DU614" s="77"/>
      <c r="DV614" s="77"/>
      <c r="DW614" s="77"/>
      <c r="DX614" s="77"/>
      <c r="DY614" s="77"/>
      <c r="DZ614" s="77"/>
      <c r="EA614" s="77"/>
      <c r="EB614" s="77"/>
      <c r="EC614" s="77"/>
      <c r="ED614" s="77"/>
      <c r="EE614" s="77"/>
      <c r="EF614" s="77"/>
      <c r="EG614" s="77"/>
      <c r="EH614" s="77"/>
      <c r="EI614" s="77"/>
      <c r="EJ614" s="77"/>
      <c r="EK614" s="77"/>
      <c r="EL614" s="77"/>
      <c r="EM614" s="77"/>
      <c r="EN614" s="77"/>
      <c r="EO614" s="77"/>
      <c r="EP614" s="77"/>
      <c r="EQ614" s="77"/>
      <c r="ER614" s="77"/>
      <c r="ES614" s="77"/>
      <c r="ET614" s="77"/>
      <c r="EU614" s="77"/>
      <c r="EV614" s="77"/>
      <c r="EW614" s="77"/>
      <c r="EX614" s="77"/>
      <c r="EY614" s="77"/>
      <c r="EZ614" s="77"/>
      <c r="FA614" s="77"/>
      <c r="FB614" s="77"/>
      <c r="FC614" s="77"/>
      <c r="FD614" s="77"/>
      <c r="FE614" s="77"/>
      <c r="FF614" s="77"/>
      <c r="FG614" s="77"/>
      <c r="FH614" s="77"/>
      <c r="FI614" s="77"/>
      <c r="FJ614" s="77"/>
      <c r="FK614" s="77"/>
      <c r="FL614" s="77"/>
      <c r="FM614" s="77"/>
      <c r="FN614" s="77"/>
    </row>
    <row r="615" spans="1:170" x14ac:dyDescent="0.2">
      <c r="A615" s="77"/>
      <c r="B615" s="77"/>
      <c r="C615" s="77"/>
      <c r="D615" s="77"/>
      <c r="E615" s="77"/>
      <c r="F615" s="77"/>
      <c r="G615" s="77"/>
      <c r="H615" s="76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  <c r="BR615" s="77"/>
      <c r="BS615" s="77"/>
      <c r="BT615" s="77"/>
      <c r="BU615" s="77"/>
      <c r="BV615" s="77"/>
      <c r="BW615" s="77"/>
      <c r="BX615" s="77"/>
      <c r="BY615" s="77"/>
      <c r="BZ615" s="77"/>
      <c r="CA615" s="77"/>
      <c r="CB615" s="77"/>
      <c r="CC615" s="77"/>
      <c r="CD615" s="77"/>
      <c r="CE615" s="77"/>
      <c r="CF615" s="77"/>
      <c r="CG615" s="77"/>
      <c r="CH615" s="77"/>
      <c r="CI615" s="77"/>
      <c r="CJ615" s="77"/>
      <c r="CK615" s="77"/>
      <c r="CL615" s="77"/>
      <c r="CM615" s="77"/>
      <c r="CN615" s="77"/>
      <c r="CO615" s="77"/>
      <c r="CP615" s="77"/>
      <c r="CQ615" s="77"/>
      <c r="CR615" s="77"/>
      <c r="CS615" s="77"/>
      <c r="CT615" s="77"/>
      <c r="CU615" s="77"/>
      <c r="CV615" s="77"/>
      <c r="CW615" s="77"/>
      <c r="CX615" s="77"/>
      <c r="CY615" s="77"/>
      <c r="CZ615" s="77"/>
      <c r="DA615" s="77"/>
      <c r="DB615" s="77"/>
      <c r="DC615" s="77"/>
      <c r="DD615" s="77"/>
      <c r="DE615" s="77"/>
      <c r="DF615" s="77"/>
      <c r="DG615" s="77"/>
      <c r="DH615" s="77"/>
      <c r="DI615" s="77"/>
      <c r="DJ615" s="77"/>
      <c r="DK615" s="77"/>
      <c r="DL615" s="77"/>
      <c r="DM615" s="77"/>
      <c r="DN615" s="77"/>
      <c r="DO615" s="77"/>
      <c r="DP615" s="77"/>
      <c r="DQ615" s="77"/>
      <c r="DR615" s="77"/>
      <c r="DS615" s="77"/>
      <c r="DT615" s="77"/>
      <c r="DU615" s="77"/>
      <c r="DV615" s="77"/>
      <c r="DW615" s="77"/>
      <c r="DX615" s="77"/>
      <c r="DY615" s="77"/>
      <c r="DZ615" s="77"/>
      <c r="EA615" s="77"/>
      <c r="EB615" s="77"/>
      <c r="EC615" s="77"/>
      <c r="ED615" s="77"/>
      <c r="EE615" s="77"/>
      <c r="EF615" s="77"/>
      <c r="EG615" s="77"/>
      <c r="EH615" s="77"/>
      <c r="EI615" s="77"/>
      <c r="EJ615" s="77"/>
      <c r="EK615" s="77"/>
      <c r="EL615" s="77"/>
      <c r="EM615" s="77"/>
      <c r="EN615" s="77"/>
      <c r="EO615" s="77"/>
      <c r="EP615" s="77"/>
      <c r="EQ615" s="77"/>
      <c r="ER615" s="77"/>
      <c r="ES615" s="77"/>
      <c r="ET615" s="77"/>
      <c r="EU615" s="77"/>
      <c r="EV615" s="77"/>
      <c r="EW615" s="77"/>
      <c r="EX615" s="77"/>
      <c r="EY615" s="77"/>
      <c r="EZ615" s="77"/>
      <c r="FA615" s="77"/>
      <c r="FB615" s="77"/>
      <c r="FC615" s="77"/>
      <c r="FD615" s="77"/>
      <c r="FE615" s="77"/>
      <c r="FF615" s="77"/>
      <c r="FG615" s="77"/>
      <c r="FH615" s="77"/>
      <c r="FI615" s="77"/>
      <c r="FJ615" s="77"/>
      <c r="FK615" s="77"/>
      <c r="FL615" s="77"/>
      <c r="FM615" s="77"/>
      <c r="FN615" s="77"/>
    </row>
    <row r="616" spans="1:170" x14ac:dyDescent="0.2">
      <c r="A616" s="77"/>
      <c r="B616" s="77"/>
      <c r="C616" s="77"/>
      <c r="D616" s="77"/>
      <c r="E616" s="77"/>
      <c r="F616" s="77"/>
      <c r="G616" s="77"/>
      <c r="H616" s="76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  <c r="BR616" s="77"/>
      <c r="BS616" s="77"/>
      <c r="BT616" s="77"/>
      <c r="BU616" s="77"/>
      <c r="BV616" s="77"/>
      <c r="BW616" s="77"/>
      <c r="BX616" s="77"/>
      <c r="BY616" s="77"/>
      <c r="BZ616" s="77"/>
      <c r="CA616" s="77"/>
      <c r="CB616" s="77"/>
      <c r="CC616" s="77"/>
      <c r="CD616" s="77"/>
      <c r="CE616" s="77"/>
      <c r="CF616" s="77"/>
      <c r="CG616" s="77"/>
      <c r="CH616" s="77"/>
      <c r="CI616" s="77"/>
      <c r="CJ616" s="77"/>
      <c r="CK616" s="77"/>
      <c r="CL616" s="77"/>
      <c r="CM616" s="77"/>
      <c r="CN616" s="77"/>
      <c r="CO616" s="77"/>
      <c r="CP616" s="77"/>
      <c r="CQ616" s="77"/>
      <c r="CR616" s="77"/>
      <c r="CS616" s="77"/>
      <c r="CT616" s="77"/>
      <c r="CU616" s="77"/>
      <c r="CV616" s="77"/>
      <c r="CW616" s="77"/>
      <c r="CX616" s="77"/>
      <c r="CY616" s="77"/>
      <c r="CZ616" s="77"/>
      <c r="DA616" s="77"/>
      <c r="DB616" s="77"/>
      <c r="DC616" s="77"/>
      <c r="DD616" s="77"/>
      <c r="DE616" s="77"/>
      <c r="DF616" s="77"/>
      <c r="DG616" s="77"/>
      <c r="DH616" s="77"/>
      <c r="DI616" s="77"/>
      <c r="DJ616" s="77"/>
      <c r="DK616" s="77"/>
      <c r="DL616" s="77"/>
      <c r="DM616" s="77"/>
      <c r="DN616" s="77"/>
      <c r="DO616" s="77"/>
      <c r="DP616" s="77"/>
      <c r="DQ616" s="77"/>
      <c r="DR616" s="77"/>
      <c r="DS616" s="77"/>
      <c r="DT616" s="77"/>
      <c r="DU616" s="77"/>
      <c r="DV616" s="77"/>
      <c r="DW616" s="77"/>
      <c r="DX616" s="77"/>
      <c r="DY616" s="77"/>
      <c r="DZ616" s="77"/>
      <c r="EA616" s="77"/>
      <c r="EB616" s="77"/>
      <c r="EC616" s="77"/>
      <c r="ED616" s="77"/>
      <c r="EE616" s="77"/>
      <c r="EF616" s="77"/>
      <c r="EG616" s="77"/>
      <c r="EH616" s="77"/>
      <c r="EI616" s="77"/>
      <c r="EJ616" s="77"/>
      <c r="EK616" s="77"/>
      <c r="EL616" s="77"/>
      <c r="EM616" s="77"/>
      <c r="EN616" s="77"/>
      <c r="EO616" s="77"/>
      <c r="EP616" s="77"/>
      <c r="EQ616" s="77"/>
      <c r="ER616" s="77"/>
      <c r="ES616" s="77"/>
      <c r="ET616" s="77"/>
      <c r="EU616" s="77"/>
      <c r="EV616" s="77"/>
      <c r="EW616" s="77"/>
      <c r="EX616" s="77"/>
      <c r="EY616" s="77"/>
      <c r="EZ616" s="77"/>
      <c r="FA616" s="77"/>
      <c r="FB616" s="77"/>
      <c r="FC616" s="77"/>
      <c r="FD616" s="77"/>
      <c r="FE616" s="77"/>
      <c r="FF616" s="77"/>
      <c r="FG616" s="77"/>
      <c r="FH616" s="77"/>
      <c r="FI616" s="77"/>
      <c r="FJ616" s="77"/>
      <c r="FK616" s="77"/>
      <c r="FL616" s="77"/>
      <c r="FM616" s="77"/>
      <c r="FN616" s="77"/>
    </row>
    <row r="617" spans="1:170" x14ac:dyDescent="0.2">
      <c r="A617" s="77"/>
      <c r="B617" s="77"/>
      <c r="C617" s="77"/>
      <c r="D617" s="77"/>
      <c r="E617" s="77"/>
      <c r="F617" s="77"/>
      <c r="G617" s="77"/>
      <c r="H617" s="76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  <c r="BR617" s="77"/>
      <c r="BS617" s="77"/>
      <c r="BT617" s="77"/>
      <c r="BU617" s="77"/>
      <c r="BV617" s="77"/>
      <c r="BW617" s="77"/>
      <c r="BX617" s="77"/>
      <c r="BY617" s="77"/>
      <c r="BZ617" s="77"/>
      <c r="CA617" s="77"/>
      <c r="CB617" s="77"/>
      <c r="CC617" s="77"/>
      <c r="CD617" s="77"/>
      <c r="CE617" s="77"/>
      <c r="CF617" s="77"/>
      <c r="CG617" s="77"/>
      <c r="CH617" s="77"/>
      <c r="CI617" s="77"/>
      <c r="CJ617" s="77"/>
      <c r="CK617" s="77"/>
      <c r="CL617" s="77"/>
      <c r="CM617" s="77"/>
      <c r="CN617" s="77"/>
      <c r="CO617" s="77"/>
      <c r="CP617" s="77"/>
      <c r="CQ617" s="77"/>
      <c r="CR617" s="77"/>
      <c r="CS617" s="77"/>
      <c r="CT617" s="77"/>
      <c r="CU617" s="77"/>
      <c r="CV617" s="77"/>
      <c r="CW617" s="77"/>
      <c r="CX617" s="77"/>
      <c r="CY617" s="77"/>
      <c r="CZ617" s="77"/>
      <c r="DA617" s="77"/>
      <c r="DB617" s="77"/>
      <c r="DC617" s="77"/>
      <c r="DD617" s="77"/>
      <c r="DE617" s="77"/>
      <c r="DF617" s="77"/>
      <c r="DG617" s="77"/>
      <c r="DH617" s="77"/>
      <c r="DI617" s="77"/>
      <c r="DJ617" s="77"/>
      <c r="DK617" s="77"/>
      <c r="DL617" s="77"/>
      <c r="DM617" s="77"/>
      <c r="DN617" s="77"/>
      <c r="DO617" s="77"/>
      <c r="DP617" s="77"/>
      <c r="DQ617" s="77"/>
      <c r="DR617" s="77"/>
      <c r="DS617" s="77"/>
      <c r="DT617" s="77"/>
      <c r="DU617" s="77"/>
      <c r="DV617" s="77"/>
      <c r="DW617" s="77"/>
      <c r="DX617" s="77"/>
      <c r="DY617" s="77"/>
      <c r="DZ617" s="77"/>
      <c r="EA617" s="77"/>
      <c r="EB617" s="77"/>
      <c r="EC617" s="77"/>
      <c r="ED617" s="77"/>
      <c r="EE617" s="77"/>
      <c r="EF617" s="77"/>
      <c r="EG617" s="77"/>
      <c r="EH617" s="77"/>
      <c r="EI617" s="77"/>
      <c r="EJ617" s="77"/>
      <c r="EK617" s="77"/>
      <c r="EL617" s="77"/>
      <c r="EM617" s="77"/>
      <c r="EN617" s="77"/>
      <c r="EO617" s="77"/>
      <c r="EP617" s="77"/>
      <c r="EQ617" s="77"/>
      <c r="ER617" s="77"/>
      <c r="ES617" s="77"/>
      <c r="ET617" s="77"/>
      <c r="EU617" s="77"/>
      <c r="EV617" s="77"/>
      <c r="EW617" s="77"/>
      <c r="EX617" s="77"/>
      <c r="EY617" s="77"/>
      <c r="EZ617" s="77"/>
      <c r="FA617" s="77"/>
      <c r="FB617" s="77"/>
      <c r="FC617" s="77"/>
      <c r="FD617" s="77"/>
      <c r="FE617" s="77"/>
      <c r="FF617" s="77"/>
      <c r="FG617" s="77"/>
      <c r="FH617" s="77"/>
      <c r="FI617" s="77"/>
      <c r="FJ617" s="77"/>
      <c r="FK617" s="77"/>
      <c r="FL617" s="77"/>
      <c r="FM617" s="77"/>
      <c r="FN617" s="77"/>
    </row>
    <row r="618" spans="1:170" x14ac:dyDescent="0.2">
      <c r="A618" s="77"/>
      <c r="B618" s="77"/>
      <c r="C618" s="77"/>
      <c r="D618" s="77"/>
      <c r="E618" s="77"/>
      <c r="F618" s="77"/>
      <c r="G618" s="77"/>
      <c r="H618" s="76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  <c r="BR618" s="77"/>
      <c r="BS618" s="77"/>
      <c r="BT618" s="77"/>
      <c r="BU618" s="77"/>
      <c r="BV618" s="77"/>
      <c r="BW618" s="77"/>
      <c r="BX618" s="77"/>
      <c r="BY618" s="77"/>
      <c r="BZ618" s="77"/>
      <c r="CA618" s="77"/>
      <c r="CB618" s="77"/>
      <c r="CC618" s="77"/>
      <c r="CD618" s="77"/>
      <c r="CE618" s="77"/>
      <c r="CF618" s="77"/>
      <c r="CG618" s="77"/>
      <c r="CH618" s="77"/>
      <c r="CI618" s="77"/>
      <c r="CJ618" s="77"/>
      <c r="CK618" s="77"/>
      <c r="CL618" s="77"/>
      <c r="CM618" s="77"/>
      <c r="CN618" s="77"/>
      <c r="CO618" s="77"/>
      <c r="CP618" s="77"/>
      <c r="CQ618" s="77"/>
      <c r="CR618" s="77"/>
      <c r="CS618" s="77"/>
      <c r="CT618" s="77"/>
      <c r="CU618" s="77"/>
      <c r="CV618" s="77"/>
      <c r="CW618" s="77"/>
      <c r="CX618" s="77"/>
      <c r="CY618" s="77"/>
      <c r="CZ618" s="77"/>
      <c r="DA618" s="77"/>
      <c r="DB618" s="77"/>
      <c r="DC618" s="77"/>
      <c r="DD618" s="77"/>
      <c r="DE618" s="77"/>
      <c r="DF618" s="77"/>
      <c r="DG618" s="77"/>
      <c r="DH618" s="77"/>
      <c r="DI618" s="77"/>
      <c r="DJ618" s="77"/>
      <c r="DK618" s="77"/>
      <c r="DL618" s="77"/>
      <c r="DM618" s="77"/>
      <c r="DN618" s="77"/>
      <c r="DO618" s="77"/>
      <c r="DP618" s="77"/>
      <c r="DQ618" s="77"/>
      <c r="DR618" s="77"/>
      <c r="DS618" s="77"/>
      <c r="DT618" s="77"/>
      <c r="DU618" s="77"/>
      <c r="DV618" s="77"/>
      <c r="DW618" s="77"/>
      <c r="DX618" s="77"/>
      <c r="DY618" s="77"/>
      <c r="DZ618" s="77"/>
      <c r="EA618" s="77"/>
      <c r="EB618" s="77"/>
      <c r="EC618" s="77"/>
      <c r="ED618" s="77"/>
      <c r="EE618" s="77"/>
      <c r="EF618" s="77"/>
      <c r="EG618" s="77"/>
      <c r="EH618" s="77"/>
      <c r="EI618" s="77"/>
      <c r="EJ618" s="77"/>
      <c r="EK618" s="77"/>
      <c r="EL618" s="77"/>
      <c r="EM618" s="77"/>
      <c r="EN618" s="77"/>
      <c r="EO618" s="77"/>
      <c r="EP618" s="77"/>
      <c r="EQ618" s="77"/>
      <c r="ER618" s="77"/>
      <c r="ES618" s="77"/>
      <c r="ET618" s="77"/>
      <c r="EU618" s="77"/>
      <c r="EV618" s="77"/>
      <c r="EW618" s="77"/>
      <c r="EX618" s="77"/>
      <c r="EY618" s="77"/>
      <c r="EZ618" s="77"/>
      <c r="FA618" s="77"/>
      <c r="FB618" s="77"/>
      <c r="FC618" s="77"/>
      <c r="FD618" s="77"/>
      <c r="FE618" s="77"/>
      <c r="FF618" s="77"/>
      <c r="FG618" s="77"/>
      <c r="FH618" s="77"/>
      <c r="FI618" s="77"/>
      <c r="FJ618" s="77"/>
      <c r="FK618" s="77"/>
      <c r="FL618" s="77"/>
      <c r="FM618" s="77"/>
      <c r="FN618" s="77"/>
    </row>
    <row r="619" spans="1:170" x14ac:dyDescent="0.2">
      <c r="A619" s="77"/>
      <c r="B619" s="77"/>
      <c r="C619" s="77"/>
      <c r="D619" s="77"/>
      <c r="E619" s="77"/>
      <c r="F619" s="77"/>
      <c r="G619" s="77"/>
      <c r="H619" s="76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  <c r="BR619" s="77"/>
      <c r="BS619" s="77"/>
      <c r="BT619" s="77"/>
      <c r="BU619" s="77"/>
      <c r="BV619" s="77"/>
      <c r="BW619" s="77"/>
      <c r="BX619" s="77"/>
      <c r="BY619" s="77"/>
      <c r="BZ619" s="77"/>
      <c r="CA619" s="77"/>
      <c r="CB619" s="77"/>
      <c r="CC619" s="77"/>
      <c r="CD619" s="77"/>
      <c r="CE619" s="77"/>
      <c r="CF619" s="77"/>
      <c r="CG619" s="77"/>
      <c r="CH619" s="77"/>
      <c r="CI619" s="77"/>
      <c r="CJ619" s="77"/>
      <c r="CK619" s="77"/>
      <c r="CL619" s="77"/>
      <c r="CM619" s="77"/>
      <c r="CN619" s="77"/>
      <c r="CO619" s="77"/>
      <c r="CP619" s="77"/>
      <c r="CQ619" s="77"/>
      <c r="CR619" s="77"/>
      <c r="CS619" s="77"/>
      <c r="CT619" s="77"/>
      <c r="CU619" s="77"/>
      <c r="CV619" s="77"/>
      <c r="CW619" s="77"/>
      <c r="CX619" s="77"/>
      <c r="CY619" s="77"/>
      <c r="CZ619" s="77"/>
      <c r="DA619" s="77"/>
      <c r="DB619" s="77"/>
      <c r="DC619" s="77"/>
      <c r="DD619" s="77"/>
      <c r="DE619" s="77"/>
      <c r="DF619" s="77"/>
      <c r="DG619" s="77"/>
      <c r="DH619" s="77"/>
      <c r="DI619" s="77"/>
      <c r="DJ619" s="77"/>
      <c r="DK619" s="77"/>
      <c r="DL619" s="77"/>
      <c r="DM619" s="77"/>
      <c r="DN619" s="77"/>
      <c r="DO619" s="77"/>
      <c r="DP619" s="77"/>
      <c r="DQ619" s="77"/>
      <c r="DR619" s="77"/>
      <c r="DS619" s="77"/>
      <c r="DT619" s="77"/>
      <c r="DU619" s="77"/>
      <c r="DV619" s="77"/>
      <c r="DW619" s="77"/>
      <c r="DX619" s="77"/>
      <c r="DY619" s="77"/>
      <c r="DZ619" s="77"/>
      <c r="EA619" s="77"/>
      <c r="EB619" s="77"/>
      <c r="EC619" s="77"/>
      <c r="ED619" s="77"/>
      <c r="EE619" s="77"/>
      <c r="EF619" s="77"/>
      <c r="EG619" s="77"/>
      <c r="EH619" s="77"/>
      <c r="EI619" s="77"/>
      <c r="EJ619" s="77"/>
      <c r="EK619" s="77"/>
      <c r="EL619" s="77"/>
      <c r="EM619" s="77"/>
      <c r="EN619" s="77"/>
      <c r="EO619" s="77"/>
      <c r="EP619" s="77"/>
      <c r="EQ619" s="77"/>
      <c r="ER619" s="77"/>
      <c r="ES619" s="77"/>
      <c r="ET619" s="77"/>
      <c r="EU619" s="77"/>
      <c r="EV619" s="77"/>
      <c r="EW619" s="77"/>
      <c r="EX619" s="77"/>
      <c r="EY619" s="77"/>
      <c r="EZ619" s="77"/>
      <c r="FA619" s="77"/>
      <c r="FB619" s="77"/>
      <c r="FC619" s="77"/>
      <c r="FD619" s="77"/>
      <c r="FE619" s="77"/>
      <c r="FF619" s="77"/>
      <c r="FG619" s="77"/>
      <c r="FH619" s="77"/>
      <c r="FI619" s="77"/>
      <c r="FJ619" s="77"/>
      <c r="FK619" s="77"/>
      <c r="FL619" s="77"/>
      <c r="FM619" s="77"/>
      <c r="FN619" s="77"/>
    </row>
    <row r="620" spans="1:170" x14ac:dyDescent="0.2">
      <c r="A620" s="77"/>
      <c r="B620" s="77"/>
      <c r="C620" s="77"/>
      <c r="D620" s="77"/>
      <c r="E620" s="77"/>
      <c r="F620" s="77"/>
      <c r="G620" s="77"/>
      <c r="H620" s="76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</row>
    <row r="621" spans="1:170" x14ac:dyDescent="0.2">
      <c r="A621" s="77"/>
      <c r="B621" s="77"/>
      <c r="C621" s="77"/>
      <c r="D621" s="77"/>
      <c r="E621" s="77"/>
      <c r="F621" s="77"/>
      <c r="G621" s="77"/>
      <c r="H621" s="76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  <c r="BM621" s="77"/>
      <c r="BN621" s="77"/>
      <c r="BO621" s="77"/>
      <c r="BP621" s="77"/>
      <c r="BQ621" s="77"/>
      <c r="BR621" s="77"/>
      <c r="BS621" s="77"/>
      <c r="BT621" s="77"/>
      <c r="BU621" s="77"/>
      <c r="BV621" s="77"/>
      <c r="BW621" s="77"/>
      <c r="BX621" s="77"/>
      <c r="BY621" s="77"/>
      <c r="BZ621" s="77"/>
      <c r="CA621" s="77"/>
      <c r="CB621" s="77"/>
      <c r="CC621" s="77"/>
      <c r="CD621" s="77"/>
      <c r="CE621" s="77"/>
      <c r="CF621" s="77"/>
      <c r="CG621" s="77"/>
      <c r="CH621" s="77"/>
      <c r="CI621" s="77"/>
      <c r="CJ621" s="77"/>
      <c r="CK621" s="77"/>
      <c r="CL621" s="77"/>
      <c r="CM621" s="77"/>
      <c r="CN621" s="77"/>
      <c r="CO621" s="77"/>
      <c r="CP621" s="77"/>
      <c r="CQ621" s="77"/>
      <c r="CR621" s="77"/>
      <c r="CS621" s="77"/>
      <c r="CT621" s="77"/>
      <c r="CU621" s="77"/>
      <c r="CV621" s="77"/>
      <c r="CW621" s="77"/>
      <c r="CX621" s="77"/>
      <c r="CY621" s="77"/>
      <c r="CZ621" s="77"/>
      <c r="DA621" s="77"/>
      <c r="DB621" s="77"/>
      <c r="DC621" s="77"/>
      <c r="DD621" s="77"/>
      <c r="DE621" s="77"/>
      <c r="DF621" s="77"/>
      <c r="DG621" s="77"/>
      <c r="DH621" s="77"/>
      <c r="DI621" s="77"/>
      <c r="DJ621" s="77"/>
      <c r="DK621" s="77"/>
      <c r="DL621" s="77"/>
      <c r="DM621" s="77"/>
      <c r="DN621" s="77"/>
      <c r="DO621" s="77"/>
      <c r="DP621" s="77"/>
      <c r="DQ621" s="77"/>
      <c r="DR621" s="77"/>
      <c r="DS621" s="77"/>
      <c r="DT621" s="77"/>
      <c r="DU621" s="77"/>
      <c r="DV621" s="77"/>
      <c r="DW621" s="77"/>
      <c r="DX621" s="77"/>
      <c r="DY621" s="77"/>
      <c r="DZ621" s="77"/>
      <c r="EA621" s="77"/>
      <c r="EB621" s="77"/>
      <c r="EC621" s="77"/>
      <c r="ED621" s="77"/>
      <c r="EE621" s="77"/>
      <c r="EF621" s="77"/>
      <c r="EG621" s="77"/>
      <c r="EH621" s="77"/>
      <c r="EI621" s="77"/>
      <c r="EJ621" s="77"/>
      <c r="EK621" s="77"/>
      <c r="EL621" s="77"/>
      <c r="EM621" s="77"/>
      <c r="EN621" s="77"/>
      <c r="EO621" s="77"/>
      <c r="EP621" s="77"/>
      <c r="EQ621" s="77"/>
      <c r="ER621" s="77"/>
      <c r="ES621" s="77"/>
      <c r="ET621" s="77"/>
      <c r="EU621" s="77"/>
      <c r="EV621" s="77"/>
      <c r="EW621" s="77"/>
      <c r="EX621" s="77"/>
      <c r="EY621" s="77"/>
      <c r="EZ621" s="77"/>
      <c r="FA621" s="77"/>
      <c r="FB621" s="77"/>
      <c r="FC621" s="77"/>
      <c r="FD621" s="77"/>
      <c r="FE621" s="77"/>
      <c r="FF621" s="77"/>
      <c r="FG621" s="77"/>
      <c r="FH621" s="77"/>
      <c r="FI621" s="77"/>
      <c r="FJ621" s="77"/>
      <c r="FK621" s="77"/>
      <c r="FL621" s="77"/>
      <c r="FM621" s="77"/>
      <c r="FN621" s="77"/>
    </row>
    <row r="622" spans="1:170" x14ac:dyDescent="0.2">
      <c r="A622" s="77"/>
      <c r="B622" s="77"/>
      <c r="C622" s="77"/>
      <c r="D622" s="77"/>
      <c r="E622" s="77"/>
      <c r="F622" s="77"/>
      <c r="G622" s="77"/>
      <c r="H622" s="76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</row>
    <row r="623" spans="1:170" x14ac:dyDescent="0.2">
      <c r="A623" s="77"/>
      <c r="B623" s="77"/>
      <c r="C623" s="77"/>
      <c r="D623" s="77"/>
      <c r="E623" s="77"/>
      <c r="F623" s="77"/>
      <c r="G623" s="77"/>
      <c r="H623" s="76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</row>
    <row r="624" spans="1:170" x14ac:dyDescent="0.2">
      <c r="A624" s="77"/>
      <c r="B624" s="77"/>
      <c r="C624" s="77"/>
      <c r="D624" s="77"/>
      <c r="E624" s="77"/>
      <c r="F624" s="77"/>
      <c r="G624" s="77"/>
      <c r="H624" s="76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</row>
    <row r="625" spans="1:170" x14ac:dyDescent="0.2">
      <c r="A625" s="77"/>
      <c r="B625" s="77"/>
      <c r="C625" s="77"/>
      <c r="D625" s="77"/>
      <c r="E625" s="77"/>
      <c r="F625" s="77"/>
      <c r="G625" s="77"/>
      <c r="H625" s="76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</row>
    <row r="626" spans="1:170" x14ac:dyDescent="0.2">
      <c r="A626" s="77"/>
      <c r="B626" s="77"/>
      <c r="C626" s="77"/>
      <c r="D626" s="77"/>
      <c r="E626" s="77"/>
      <c r="F626" s="77"/>
      <c r="G626" s="77"/>
      <c r="H626" s="76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</row>
    <row r="627" spans="1:170" x14ac:dyDescent="0.2">
      <c r="A627" s="77"/>
      <c r="B627" s="77"/>
      <c r="C627" s="77"/>
      <c r="D627" s="77"/>
      <c r="E627" s="77"/>
      <c r="F627" s="77"/>
      <c r="G627" s="77"/>
      <c r="H627" s="76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</row>
    <row r="628" spans="1:170" x14ac:dyDescent="0.2">
      <c r="A628" s="77"/>
      <c r="B628" s="77"/>
      <c r="C628" s="77"/>
      <c r="D628" s="77"/>
      <c r="E628" s="77"/>
      <c r="F628" s="77"/>
      <c r="G628" s="77"/>
      <c r="H628" s="76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</row>
    <row r="629" spans="1:170" x14ac:dyDescent="0.2">
      <c r="A629" s="77"/>
      <c r="B629" s="77"/>
      <c r="C629" s="77"/>
      <c r="D629" s="77"/>
      <c r="E629" s="77"/>
      <c r="F629" s="77"/>
      <c r="G629" s="77"/>
      <c r="H629" s="76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</row>
    <row r="630" spans="1:170" x14ac:dyDescent="0.2">
      <c r="A630" s="77"/>
      <c r="B630" s="77"/>
      <c r="C630" s="77"/>
      <c r="D630" s="77"/>
      <c r="E630" s="77"/>
      <c r="F630" s="77"/>
      <c r="G630" s="77"/>
      <c r="H630" s="76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</row>
    <row r="631" spans="1:170" x14ac:dyDescent="0.2">
      <c r="A631" s="77"/>
      <c r="B631" s="77"/>
      <c r="C631" s="77"/>
      <c r="D631" s="77"/>
      <c r="E631" s="77"/>
      <c r="F631" s="77"/>
      <c r="G631" s="77"/>
      <c r="H631" s="76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</row>
    <row r="632" spans="1:170" x14ac:dyDescent="0.2">
      <c r="A632" s="77"/>
      <c r="B632" s="77"/>
      <c r="C632" s="77"/>
      <c r="D632" s="77"/>
      <c r="E632" s="77"/>
      <c r="F632" s="77"/>
      <c r="G632" s="77"/>
      <c r="H632" s="76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</row>
    <row r="633" spans="1:170" x14ac:dyDescent="0.2">
      <c r="A633" s="77"/>
      <c r="B633" s="77"/>
      <c r="C633" s="77"/>
      <c r="D633" s="77"/>
      <c r="E633" s="77"/>
      <c r="F633" s="77"/>
      <c r="G633" s="77"/>
      <c r="H633" s="76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</row>
    <row r="634" spans="1:170" x14ac:dyDescent="0.2">
      <c r="A634" s="77"/>
      <c r="B634" s="77"/>
      <c r="C634" s="77"/>
      <c r="D634" s="77"/>
      <c r="E634" s="77"/>
      <c r="F634" s="77"/>
      <c r="G634" s="77"/>
      <c r="H634" s="76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</row>
    <row r="635" spans="1:170" x14ac:dyDescent="0.2">
      <c r="A635" s="77"/>
      <c r="B635" s="77"/>
      <c r="C635" s="77"/>
      <c r="D635" s="77"/>
      <c r="E635" s="77"/>
      <c r="F635" s="77"/>
      <c r="G635" s="77"/>
      <c r="H635" s="76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</row>
    <row r="636" spans="1:170" x14ac:dyDescent="0.2">
      <c r="A636" s="77"/>
      <c r="B636" s="77"/>
      <c r="C636" s="77"/>
      <c r="D636" s="77"/>
      <c r="E636" s="77"/>
      <c r="F636" s="77"/>
      <c r="G636" s="77"/>
      <c r="H636" s="76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</row>
    <row r="637" spans="1:170" x14ac:dyDescent="0.2">
      <c r="A637" s="77"/>
      <c r="B637" s="77"/>
      <c r="C637" s="77"/>
      <c r="D637" s="77"/>
      <c r="E637" s="77"/>
      <c r="F637" s="77"/>
      <c r="G637" s="77"/>
      <c r="H637" s="76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</row>
    <row r="638" spans="1:170" x14ac:dyDescent="0.2">
      <c r="A638" s="77"/>
      <c r="B638" s="77"/>
      <c r="C638" s="77"/>
      <c r="D638" s="77"/>
      <c r="E638" s="77"/>
      <c r="F638" s="77"/>
      <c r="G638" s="77"/>
      <c r="H638" s="76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</row>
    <row r="639" spans="1:170" x14ac:dyDescent="0.2">
      <c r="A639" s="77"/>
      <c r="B639" s="77"/>
      <c r="C639" s="77"/>
      <c r="D639" s="77"/>
      <c r="E639" s="77"/>
      <c r="F639" s="77"/>
      <c r="G639" s="77"/>
      <c r="H639" s="76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</row>
    <row r="640" spans="1:170" x14ac:dyDescent="0.2">
      <c r="A640" s="77"/>
      <c r="B640" s="77"/>
      <c r="C640" s="77"/>
      <c r="D640" s="77"/>
      <c r="E640" s="77"/>
      <c r="F640" s="77"/>
      <c r="G640" s="77"/>
      <c r="H640" s="76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</row>
    <row r="641" spans="1:170" x14ac:dyDescent="0.2">
      <c r="A641" s="77"/>
      <c r="B641" s="77"/>
      <c r="C641" s="77"/>
      <c r="D641" s="77"/>
      <c r="E641" s="77"/>
      <c r="F641" s="77"/>
      <c r="G641" s="77"/>
      <c r="H641" s="76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</row>
    <row r="642" spans="1:170" x14ac:dyDescent="0.2">
      <c r="A642" s="77"/>
      <c r="B642" s="77"/>
      <c r="C642" s="77"/>
      <c r="D642" s="77"/>
      <c r="E642" s="77"/>
      <c r="F642" s="77"/>
      <c r="G642" s="77"/>
      <c r="H642" s="76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</row>
    <row r="643" spans="1:170" x14ac:dyDescent="0.2">
      <c r="A643" s="77"/>
      <c r="B643" s="77"/>
      <c r="C643" s="77"/>
      <c r="D643" s="77"/>
      <c r="E643" s="77"/>
      <c r="F643" s="77"/>
      <c r="G643" s="77"/>
      <c r="H643" s="76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</row>
    <row r="644" spans="1:170" x14ac:dyDescent="0.2">
      <c r="A644" s="77"/>
      <c r="B644" s="77"/>
      <c r="C644" s="77"/>
      <c r="D644" s="77"/>
      <c r="E644" s="77"/>
      <c r="F644" s="77"/>
      <c r="G644" s="77"/>
      <c r="H644" s="76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</row>
    <row r="645" spans="1:170" x14ac:dyDescent="0.2">
      <c r="A645" s="77"/>
      <c r="B645" s="77"/>
      <c r="C645" s="77"/>
      <c r="D645" s="77"/>
      <c r="E645" s="77"/>
      <c r="F645" s="77"/>
      <c r="G645" s="77"/>
      <c r="H645" s="76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</row>
    <row r="646" spans="1:170" x14ac:dyDescent="0.2">
      <c r="A646" s="77"/>
      <c r="B646" s="77"/>
      <c r="C646" s="77"/>
      <c r="D646" s="77"/>
      <c r="E646" s="77"/>
      <c r="F646" s="77"/>
      <c r="G646" s="77"/>
      <c r="H646" s="76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</row>
    <row r="647" spans="1:170" x14ac:dyDescent="0.2">
      <c r="A647" s="77"/>
      <c r="B647" s="77"/>
      <c r="C647" s="77"/>
      <c r="D647" s="77"/>
      <c r="E647" s="77"/>
      <c r="F647" s="77"/>
      <c r="G647" s="77"/>
      <c r="H647" s="76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</row>
    <row r="648" spans="1:170" x14ac:dyDescent="0.2">
      <c r="A648" s="77"/>
      <c r="B648" s="77"/>
      <c r="C648" s="77"/>
      <c r="D648" s="77"/>
      <c r="E648" s="77"/>
      <c r="F648" s="77"/>
      <c r="G648" s="77"/>
      <c r="H648" s="76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</row>
    <row r="649" spans="1:170" x14ac:dyDescent="0.2">
      <c r="A649" s="77"/>
      <c r="B649" s="77"/>
      <c r="C649" s="77"/>
      <c r="D649" s="77"/>
      <c r="E649" s="77"/>
      <c r="F649" s="77"/>
      <c r="G649" s="77"/>
      <c r="H649" s="76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</row>
    <row r="650" spans="1:170" x14ac:dyDescent="0.2">
      <c r="A650" s="77"/>
      <c r="B650" s="77"/>
      <c r="C650" s="77"/>
      <c r="D650" s="77"/>
      <c r="E650" s="77"/>
      <c r="F650" s="77"/>
      <c r="G650" s="77"/>
      <c r="H650" s="76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</row>
    <row r="651" spans="1:170" x14ac:dyDescent="0.2">
      <c r="A651" s="77"/>
      <c r="B651" s="77"/>
      <c r="C651" s="77"/>
      <c r="D651" s="77"/>
      <c r="E651" s="77"/>
      <c r="F651" s="77"/>
      <c r="G651" s="77"/>
      <c r="H651" s="76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</row>
    <row r="652" spans="1:170" x14ac:dyDescent="0.2">
      <c r="A652" s="77"/>
      <c r="B652" s="77"/>
      <c r="C652" s="77"/>
      <c r="D652" s="77"/>
      <c r="E652" s="77"/>
      <c r="F652" s="77"/>
      <c r="G652" s="77"/>
      <c r="H652" s="76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</row>
    <row r="653" spans="1:170" x14ac:dyDescent="0.2">
      <c r="A653" s="77"/>
      <c r="B653" s="77"/>
      <c r="C653" s="77"/>
      <c r="D653" s="77"/>
      <c r="E653" s="77"/>
      <c r="F653" s="77"/>
      <c r="G653" s="77"/>
      <c r="H653" s="76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</row>
    <row r="654" spans="1:170" x14ac:dyDescent="0.2">
      <c r="A654" s="77"/>
      <c r="B654" s="77"/>
      <c r="C654" s="77"/>
      <c r="D654" s="77"/>
      <c r="E654" s="77"/>
      <c r="F654" s="77"/>
      <c r="G654" s="77"/>
      <c r="H654" s="76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</row>
    <row r="655" spans="1:170" x14ac:dyDescent="0.2">
      <c r="A655" s="77"/>
      <c r="B655" s="77"/>
      <c r="C655" s="77"/>
      <c r="D655" s="77"/>
      <c r="E655" s="77"/>
      <c r="F655" s="77"/>
      <c r="G655" s="77"/>
      <c r="H655" s="76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</row>
    <row r="656" spans="1:170" x14ac:dyDescent="0.2">
      <c r="A656" s="77"/>
      <c r="B656" s="77"/>
      <c r="C656" s="77"/>
      <c r="D656" s="77"/>
      <c r="E656" s="77"/>
      <c r="F656" s="77"/>
      <c r="G656" s="77"/>
      <c r="H656" s="76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</row>
    <row r="657" spans="1:170" x14ac:dyDescent="0.2">
      <c r="A657" s="77"/>
      <c r="B657" s="77"/>
      <c r="C657" s="77"/>
      <c r="D657" s="77"/>
      <c r="E657" s="77"/>
      <c r="F657" s="77"/>
      <c r="G657" s="77"/>
      <c r="H657" s="76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</row>
    <row r="658" spans="1:170" x14ac:dyDescent="0.2">
      <c r="A658" s="77"/>
      <c r="B658" s="77"/>
      <c r="C658" s="77"/>
      <c r="D658" s="77"/>
      <c r="E658" s="77"/>
      <c r="F658" s="77"/>
      <c r="G658" s="77"/>
      <c r="H658" s="76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</row>
    <row r="659" spans="1:170" x14ac:dyDescent="0.2">
      <c r="A659" s="77"/>
      <c r="B659" s="77"/>
      <c r="C659" s="77"/>
      <c r="D659" s="77"/>
      <c r="E659" s="77"/>
      <c r="F659" s="77"/>
      <c r="G659" s="77"/>
      <c r="H659" s="76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</row>
    <row r="660" spans="1:170" x14ac:dyDescent="0.2">
      <c r="A660" s="77"/>
      <c r="B660" s="77"/>
      <c r="C660" s="77"/>
      <c r="D660" s="77"/>
      <c r="E660" s="77"/>
      <c r="F660" s="77"/>
      <c r="G660" s="77"/>
      <c r="H660" s="76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</row>
    <row r="661" spans="1:170" x14ac:dyDescent="0.2">
      <c r="A661" s="77"/>
      <c r="B661" s="77"/>
      <c r="C661" s="77"/>
      <c r="D661" s="77"/>
      <c r="E661" s="77"/>
      <c r="F661" s="77"/>
      <c r="G661" s="77"/>
      <c r="H661" s="76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</row>
    <row r="662" spans="1:170" x14ac:dyDescent="0.2">
      <c r="A662" s="77"/>
      <c r="B662" s="77"/>
      <c r="C662" s="77"/>
      <c r="D662" s="77"/>
      <c r="E662" s="77"/>
      <c r="F662" s="77"/>
      <c r="G662" s="77"/>
      <c r="H662" s="76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</row>
    <row r="663" spans="1:170" x14ac:dyDescent="0.2">
      <c r="A663" s="77"/>
      <c r="B663" s="77"/>
      <c r="C663" s="77"/>
      <c r="D663" s="77"/>
      <c r="E663" s="77"/>
      <c r="F663" s="77"/>
      <c r="G663" s="77"/>
      <c r="H663" s="76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</row>
    <row r="664" spans="1:170" x14ac:dyDescent="0.2">
      <c r="A664" s="77"/>
      <c r="B664" s="77"/>
      <c r="C664" s="77"/>
      <c r="D664" s="77"/>
      <c r="E664" s="77"/>
      <c r="F664" s="77"/>
      <c r="G664" s="77"/>
      <c r="H664" s="76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</row>
    <row r="665" spans="1:170" x14ac:dyDescent="0.2">
      <c r="A665" s="77"/>
      <c r="B665" s="77"/>
      <c r="C665" s="77"/>
      <c r="D665" s="77"/>
      <c r="E665" s="77"/>
      <c r="F665" s="77"/>
      <c r="G665" s="77"/>
      <c r="H665" s="76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</row>
    <row r="666" spans="1:170" x14ac:dyDescent="0.2">
      <c r="A666" s="77"/>
      <c r="B666" s="77"/>
      <c r="C666" s="77"/>
      <c r="D666" s="77"/>
      <c r="E666" s="77"/>
      <c r="F666" s="77"/>
      <c r="G666" s="77"/>
      <c r="H666" s="76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  <c r="BR666" s="77"/>
      <c r="BS666" s="77"/>
      <c r="BT666" s="77"/>
      <c r="BU666" s="77"/>
      <c r="BV666" s="77"/>
      <c r="BW666" s="77"/>
      <c r="BX666" s="77"/>
      <c r="BY666" s="77"/>
      <c r="BZ666" s="77"/>
      <c r="CA666" s="77"/>
      <c r="CB666" s="77"/>
      <c r="CC666" s="77"/>
      <c r="CD666" s="77"/>
      <c r="CE666" s="77"/>
      <c r="CF666" s="77"/>
      <c r="CG666" s="77"/>
      <c r="CH666" s="77"/>
      <c r="CI666" s="77"/>
      <c r="CJ666" s="77"/>
      <c r="CK666" s="77"/>
      <c r="CL666" s="77"/>
      <c r="CM666" s="77"/>
      <c r="CN666" s="77"/>
      <c r="CO666" s="77"/>
      <c r="CP666" s="77"/>
      <c r="CQ666" s="77"/>
      <c r="CR666" s="77"/>
      <c r="CS666" s="77"/>
      <c r="CT666" s="77"/>
      <c r="CU666" s="77"/>
      <c r="CV666" s="77"/>
      <c r="CW666" s="77"/>
      <c r="CX666" s="77"/>
      <c r="CY666" s="77"/>
      <c r="CZ666" s="77"/>
      <c r="DA666" s="77"/>
      <c r="DB666" s="77"/>
      <c r="DC666" s="77"/>
      <c r="DD666" s="77"/>
      <c r="DE666" s="77"/>
      <c r="DF666" s="77"/>
      <c r="DG666" s="77"/>
      <c r="DH666" s="77"/>
      <c r="DI666" s="77"/>
      <c r="DJ666" s="77"/>
      <c r="DK666" s="77"/>
      <c r="DL666" s="77"/>
      <c r="DM666" s="77"/>
      <c r="DN666" s="77"/>
      <c r="DO666" s="77"/>
      <c r="DP666" s="77"/>
      <c r="DQ666" s="77"/>
      <c r="DR666" s="77"/>
      <c r="DS666" s="77"/>
      <c r="DT666" s="77"/>
      <c r="DU666" s="77"/>
      <c r="DV666" s="77"/>
      <c r="DW666" s="77"/>
      <c r="DX666" s="77"/>
      <c r="DY666" s="77"/>
      <c r="DZ666" s="77"/>
      <c r="EA666" s="77"/>
      <c r="EB666" s="77"/>
      <c r="EC666" s="77"/>
      <c r="ED666" s="77"/>
      <c r="EE666" s="77"/>
      <c r="EF666" s="77"/>
      <c r="EG666" s="77"/>
      <c r="EH666" s="77"/>
      <c r="EI666" s="77"/>
      <c r="EJ666" s="77"/>
      <c r="EK666" s="77"/>
      <c r="EL666" s="77"/>
      <c r="EM666" s="77"/>
      <c r="EN666" s="77"/>
      <c r="EO666" s="77"/>
      <c r="EP666" s="77"/>
      <c r="EQ666" s="77"/>
      <c r="ER666" s="77"/>
      <c r="ES666" s="77"/>
      <c r="ET666" s="77"/>
      <c r="EU666" s="77"/>
      <c r="EV666" s="77"/>
      <c r="EW666" s="77"/>
      <c r="EX666" s="77"/>
      <c r="EY666" s="77"/>
      <c r="EZ666" s="77"/>
      <c r="FA666" s="77"/>
      <c r="FB666" s="77"/>
      <c r="FC666" s="77"/>
      <c r="FD666" s="77"/>
      <c r="FE666" s="77"/>
      <c r="FF666" s="77"/>
      <c r="FG666" s="77"/>
      <c r="FH666" s="77"/>
      <c r="FI666" s="77"/>
      <c r="FJ666" s="77"/>
      <c r="FK666" s="77"/>
      <c r="FL666" s="77"/>
      <c r="FM666" s="77"/>
      <c r="FN666" s="77"/>
    </row>
    <row r="667" spans="1:170" x14ac:dyDescent="0.2">
      <c r="A667" s="77"/>
      <c r="B667" s="77"/>
      <c r="C667" s="77"/>
      <c r="D667" s="77"/>
      <c r="E667" s="77"/>
      <c r="F667" s="77"/>
      <c r="G667" s="77"/>
      <c r="H667" s="76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  <c r="BR667" s="77"/>
      <c r="BS667" s="77"/>
      <c r="BT667" s="77"/>
      <c r="BU667" s="77"/>
      <c r="BV667" s="77"/>
      <c r="BW667" s="77"/>
      <c r="BX667" s="77"/>
      <c r="BY667" s="77"/>
      <c r="BZ667" s="77"/>
      <c r="CA667" s="77"/>
      <c r="CB667" s="77"/>
      <c r="CC667" s="77"/>
      <c r="CD667" s="77"/>
      <c r="CE667" s="77"/>
      <c r="CF667" s="77"/>
      <c r="CG667" s="77"/>
      <c r="CH667" s="77"/>
      <c r="CI667" s="77"/>
      <c r="CJ667" s="77"/>
      <c r="CK667" s="77"/>
      <c r="CL667" s="77"/>
      <c r="CM667" s="77"/>
      <c r="CN667" s="77"/>
      <c r="CO667" s="77"/>
      <c r="CP667" s="77"/>
      <c r="CQ667" s="77"/>
      <c r="CR667" s="77"/>
      <c r="CS667" s="77"/>
      <c r="CT667" s="77"/>
      <c r="CU667" s="77"/>
      <c r="CV667" s="77"/>
      <c r="CW667" s="77"/>
      <c r="CX667" s="77"/>
      <c r="CY667" s="77"/>
      <c r="CZ667" s="77"/>
      <c r="DA667" s="77"/>
      <c r="DB667" s="77"/>
      <c r="DC667" s="77"/>
      <c r="DD667" s="77"/>
      <c r="DE667" s="77"/>
      <c r="DF667" s="77"/>
      <c r="DG667" s="77"/>
      <c r="DH667" s="77"/>
      <c r="DI667" s="77"/>
      <c r="DJ667" s="77"/>
      <c r="DK667" s="77"/>
      <c r="DL667" s="77"/>
      <c r="DM667" s="77"/>
      <c r="DN667" s="77"/>
      <c r="DO667" s="77"/>
      <c r="DP667" s="77"/>
      <c r="DQ667" s="77"/>
      <c r="DR667" s="77"/>
      <c r="DS667" s="77"/>
      <c r="DT667" s="77"/>
      <c r="DU667" s="77"/>
      <c r="DV667" s="77"/>
      <c r="DW667" s="77"/>
      <c r="DX667" s="77"/>
      <c r="DY667" s="77"/>
      <c r="DZ667" s="77"/>
      <c r="EA667" s="77"/>
      <c r="EB667" s="77"/>
      <c r="EC667" s="77"/>
      <c r="ED667" s="77"/>
      <c r="EE667" s="77"/>
      <c r="EF667" s="77"/>
      <c r="EG667" s="77"/>
      <c r="EH667" s="77"/>
      <c r="EI667" s="77"/>
      <c r="EJ667" s="77"/>
      <c r="EK667" s="77"/>
      <c r="EL667" s="77"/>
      <c r="EM667" s="77"/>
      <c r="EN667" s="77"/>
      <c r="EO667" s="77"/>
      <c r="EP667" s="77"/>
      <c r="EQ667" s="77"/>
      <c r="ER667" s="77"/>
      <c r="ES667" s="77"/>
      <c r="ET667" s="77"/>
      <c r="EU667" s="77"/>
      <c r="EV667" s="77"/>
      <c r="EW667" s="77"/>
      <c r="EX667" s="77"/>
      <c r="EY667" s="77"/>
      <c r="EZ667" s="77"/>
      <c r="FA667" s="77"/>
      <c r="FB667" s="77"/>
      <c r="FC667" s="77"/>
      <c r="FD667" s="77"/>
      <c r="FE667" s="77"/>
      <c r="FF667" s="77"/>
      <c r="FG667" s="77"/>
      <c r="FH667" s="77"/>
      <c r="FI667" s="77"/>
      <c r="FJ667" s="77"/>
      <c r="FK667" s="77"/>
      <c r="FL667" s="77"/>
      <c r="FM667" s="77"/>
      <c r="FN667" s="77"/>
    </row>
    <row r="668" spans="1:170" x14ac:dyDescent="0.2">
      <c r="A668" s="77"/>
      <c r="B668" s="77"/>
      <c r="C668" s="77"/>
      <c r="D668" s="77"/>
      <c r="E668" s="77"/>
      <c r="F668" s="77"/>
      <c r="G668" s="77"/>
      <c r="H668" s="76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  <c r="BR668" s="77"/>
      <c r="BS668" s="77"/>
      <c r="BT668" s="77"/>
      <c r="BU668" s="77"/>
      <c r="BV668" s="77"/>
      <c r="BW668" s="77"/>
      <c r="BX668" s="77"/>
      <c r="BY668" s="77"/>
      <c r="BZ668" s="77"/>
      <c r="CA668" s="77"/>
      <c r="CB668" s="77"/>
      <c r="CC668" s="77"/>
      <c r="CD668" s="77"/>
      <c r="CE668" s="77"/>
      <c r="CF668" s="77"/>
      <c r="CG668" s="77"/>
      <c r="CH668" s="77"/>
      <c r="CI668" s="77"/>
      <c r="CJ668" s="77"/>
      <c r="CK668" s="77"/>
      <c r="CL668" s="77"/>
      <c r="CM668" s="77"/>
      <c r="CN668" s="77"/>
      <c r="CO668" s="77"/>
      <c r="CP668" s="77"/>
      <c r="CQ668" s="77"/>
      <c r="CR668" s="77"/>
      <c r="CS668" s="77"/>
      <c r="CT668" s="77"/>
      <c r="CU668" s="77"/>
      <c r="CV668" s="77"/>
      <c r="CW668" s="77"/>
      <c r="CX668" s="77"/>
      <c r="CY668" s="77"/>
      <c r="CZ668" s="77"/>
      <c r="DA668" s="77"/>
      <c r="DB668" s="77"/>
      <c r="DC668" s="77"/>
      <c r="DD668" s="77"/>
      <c r="DE668" s="77"/>
      <c r="DF668" s="77"/>
      <c r="DG668" s="77"/>
      <c r="DH668" s="77"/>
      <c r="DI668" s="77"/>
      <c r="DJ668" s="77"/>
      <c r="DK668" s="77"/>
      <c r="DL668" s="77"/>
      <c r="DM668" s="77"/>
      <c r="DN668" s="77"/>
      <c r="DO668" s="77"/>
      <c r="DP668" s="77"/>
      <c r="DQ668" s="77"/>
      <c r="DR668" s="77"/>
      <c r="DS668" s="77"/>
      <c r="DT668" s="77"/>
      <c r="DU668" s="77"/>
      <c r="DV668" s="77"/>
      <c r="DW668" s="77"/>
      <c r="DX668" s="77"/>
      <c r="DY668" s="77"/>
      <c r="DZ668" s="77"/>
      <c r="EA668" s="77"/>
      <c r="EB668" s="77"/>
      <c r="EC668" s="77"/>
      <c r="ED668" s="77"/>
      <c r="EE668" s="77"/>
      <c r="EF668" s="77"/>
      <c r="EG668" s="77"/>
      <c r="EH668" s="77"/>
      <c r="EI668" s="77"/>
      <c r="EJ668" s="77"/>
      <c r="EK668" s="77"/>
      <c r="EL668" s="77"/>
      <c r="EM668" s="77"/>
      <c r="EN668" s="77"/>
      <c r="EO668" s="77"/>
      <c r="EP668" s="77"/>
      <c r="EQ668" s="77"/>
      <c r="ER668" s="77"/>
      <c r="ES668" s="77"/>
      <c r="ET668" s="77"/>
      <c r="EU668" s="77"/>
      <c r="EV668" s="77"/>
      <c r="EW668" s="77"/>
      <c r="EX668" s="77"/>
      <c r="EY668" s="77"/>
      <c r="EZ668" s="77"/>
      <c r="FA668" s="77"/>
      <c r="FB668" s="77"/>
      <c r="FC668" s="77"/>
      <c r="FD668" s="77"/>
      <c r="FE668" s="77"/>
      <c r="FF668" s="77"/>
      <c r="FG668" s="77"/>
      <c r="FH668" s="77"/>
      <c r="FI668" s="77"/>
      <c r="FJ668" s="77"/>
      <c r="FK668" s="77"/>
      <c r="FL668" s="77"/>
      <c r="FM668" s="77"/>
      <c r="FN668" s="77"/>
    </row>
    <row r="669" spans="1:170" x14ac:dyDescent="0.2">
      <c r="A669" s="77"/>
      <c r="B669" s="77"/>
      <c r="C669" s="77"/>
      <c r="D669" s="77"/>
      <c r="E669" s="77"/>
      <c r="F669" s="77"/>
      <c r="G669" s="77"/>
      <c r="H669" s="76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  <c r="BR669" s="77"/>
      <c r="BS669" s="77"/>
      <c r="BT669" s="77"/>
      <c r="BU669" s="77"/>
      <c r="BV669" s="77"/>
      <c r="BW669" s="77"/>
      <c r="BX669" s="77"/>
      <c r="BY669" s="77"/>
      <c r="BZ669" s="77"/>
      <c r="CA669" s="77"/>
      <c r="CB669" s="77"/>
      <c r="CC669" s="77"/>
      <c r="CD669" s="77"/>
      <c r="CE669" s="77"/>
      <c r="CF669" s="77"/>
      <c r="CG669" s="77"/>
      <c r="CH669" s="77"/>
      <c r="CI669" s="77"/>
      <c r="CJ669" s="77"/>
      <c r="CK669" s="77"/>
      <c r="CL669" s="77"/>
      <c r="CM669" s="77"/>
      <c r="CN669" s="77"/>
      <c r="CO669" s="77"/>
      <c r="CP669" s="77"/>
      <c r="CQ669" s="77"/>
      <c r="CR669" s="77"/>
      <c r="CS669" s="77"/>
      <c r="CT669" s="77"/>
      <c r="CU669" s="77"/>
      <c r="CV669" s="77"/>
      <c r="CW669" s="77"/>
      <c r="CX669" s="77"/>
      <c r="CY669" s="77"/>
      <c r="CZ669" s="77"/>
      <c r="DA669" s="77"/>
      <c r="DB669" s="77"/>
      <c r="DC669" s="77"/>
      <c r="DD669" s="77"/>
      <c r="DE669" s="77"/>
      <c r="DF669" s="77"/>
      <c r="DG669" s="77"/>
      <c r="DH669" s="77"/>
      <c r="DI669" s="77"/>
      <c r="DJ669" s="77"/>
      <c r="DK669" s="77"/>
      <c r="DL669" s="77"/>
      <c r="DM669" s="77"/>
      <c r="DN669" s="77"/>
      <c r="DO669" s="77"/>
      <c r="DP669" s="77"/>
      <c r="DQ669" s="77"/>
      <c r="DR669" s="77"/>
      <c r="DS669" s="77"/>
      <c r="DT669" s="77"/>
      <c r="DU669" s="77"/>
      <c r="DV669" s="77"/>
      <c r="DW669" s="77"/>
      <c r="DX669" s="77"/>
      <c r="DY669" s="77"/>
      <c r="DZ669" s="77"/>
      <c r="EA669" s="77"/>
      <c r="EB669" s="77"/>
      <c r="EC669" s="77"/>
      <c r="ED669" s="77"/>
      <c r="EE669" s="77"/>
      <c r="EF669" s="77"/>
      <c r="EG669" s="77"/>
      <c r="EH669" s="77"/>
      <c r="EI669" s="77"/>
      <c r="EJ669" s="77"/>
      <c r="EK669" s="77"/>
      <c r="EL669" s="77"/>
      <c r="EM669" s="77"/>
      <c r="EN669" s="77"/>
      <c r="EO669" s="77"/>
      <c r="EP669" s="77"/>
      <c r="EQ669" s="77"/>
      <c r="ER669" s="77"/>
      <c r="ES669" s="77"/>
      <c r="ET669" s="77"/>
      <c r="EU669" s="77"/>
      <c r="EV669" s="77"/>
      <c r="EW669" s="77"/>
      <c r="EX669" s="77"/>
      <c r="EY669" s="77"/>
      <c r="EZ669" s="77"/>
      <c r="FA669" s="77"/>
      <c r="FB669" s="77"/>
      <c r="FC669" s="77"/>
      <c r="FD669" s="77"/>
      <c r="FE669" s="77"/>
      <c r="FF669" s="77"/>
      <c r="FG669" s="77"/>
      <c r="FH669" s="77"/>
      <c r="FI669" s="77"/>
      <c r="FJ669" s="77"/>
      <c r="FK669" s="77"/>
      <c r="FL669" s="77"/>
      <c r="FM669" s="77"/>
      <c r="FN669" s="77"/>
    </row>
    <row r="670" spans="1:170" x14ac:dyDescent="0.2">
      <c r="A670" s="77"/>
      <c r="B670" s="77"/>
      <c r="C670" s="77"/>
      <c r="D670" s="77"/>
      <c r="E670" s="77"/>
      <c r="F670" s="77"/>
      <c r="G670" s="77"/>
      <c r="H670" s="76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  <c r="BR670" s="77"/>
      <c r="BS670" s="77"/>
      <c r="BT670" s="77"/>
      <c r="BU670" s="77"/>
      <c r="BV670" s="77"/>
      <c r="BW670" s="77"/>
      <c r="BX670" s="77"/>
      <c r="BY670" s="77"/>
      <c r="BZ670" s="77"/>
      <c r="CA670" s="77"/>
      <c r="CB670" s="77"/>
      <c r="CC670" s="77"/>
      <c r="CD670" s="77"/>
      <c r="CE670" s="77"/>
      <c r="CF670" s="77"/>
      <c r="CG670" s="77"/>
      <c r="CH670" s="77"/>
      <c r="CI670" s="77"/>
      <c r="CJ670" s="77"/>
      <c r="CK670" s="77"/>
      <c r="CL670" s="77"/>
      <c r="CM670" s="77"/>
      <c r="CN670" s="77"/>
      <c r="CO670" s="77"/>
      <c r="CP670" s="77"/>
      <c r="CQ670" s="77"/>
      <c r="CR670" s="77"/>
      <c r="CS670" s="77"/>
      <c r="CT670" s="77"/>
      <c r="CU670" s="77"/>
      <c r="CV670" s="77"/>
      <c r="CW670" s="77"/>
      <c r="CX670" s="77"/>
      <c r="CY670" s="77"/>
      <c r="CZ670" s="77"/>
      <c r="DA670" s="77"/>
      <c r="DB670" s="77"/>
      <c r="DC670" s="77"/>
      <c r="DD670" s="77"/>
      <c r="DE670" s="77"/>
      <c r="DF670" s="77"/>
      <c r="DG670" s="77"/>
      <c r="DH670" s="77"/>
      <c r="DI670" s="77"/>
      <c r="DJ670" s="77"/>
      <c r="DK670" s="77"/>
      <c r="DL670" s="77"/>
      <c r="DM670" s="77"/>
      <c r="DN670" s="77"/>
      <c r="DO670" s="77"/>
      <c r="DP670" s="77"/>
      <c r="DQ670" s="77"/>
      <c r="DR670" s="77"/>
      <c r="DS670" s="77"/>
      <c r="DT670" s="77"/>
      <c r="DU670" s="77"/>
      <c r="DV670" s="77"/>
      <c r="DW670" s="77"/>
      <c r="DX670" s="77"/>
      <c r="DY670" s="77"/>
      <c r="DZ670" s="77"/>
      <c r="EA670" s="77"/>
      <c r="EB670" s="77"/>
      <c r="EC670" s="77"/>
      <c r="ED670" s="77"/>
      <c r="EE670" s="77"/>
      <c r="EF670" s="77"/>
      <c r="EG670" s="77"/>
      <c r="EH670" s="77"/>
      <c r="EI670" s="77"/>
      <c r="EJ670" s="77"/>
      <c r="EK670" s="77"/>
      <c r="EL670" s="77"/>
      <c r="EM670" s="77"/>
      <c r="EN670" s="77"/>
      <c r="EO670" s="77"/>
      <c r="EP670" s="77"/>
      <c r="EQ670" s="77"/>
      <c r="ER670" s="77"/>
      <c r="ES670" s="77"/>
      <c r="ET670" s="77"/>
      <c r="EU670" s="77"/>
      <c r="EV670" s="77"/>
      <c r="EW670" s="77"/>
      <c r="EX670" s="77"/>
      <c r="EY670" s="77"/>
      <c r="EZ670" s="77"/>
      <c r="FA670" s="77"/>
      <c r="FB670" s="77"/>
      <c r="FC670" s="77"/>
      <c r="FD670" s="77"/>
      <c r="FE670" s="77"/>
      <c r="FF670" s="77"/>
      <c r="FG670" s="77"/>
      <c r="FH670" s="77"/>
      <c r="FI670" s="77"/>
      <c r="FJ670" s="77"/>
      <c r="FK670" s="77"/>
      <c r="FL670" s="77"/>
      <c r="FM670" s="77"/>
      <c r="FN670" s="77"/>
    </row>
    <row r="671" spans="1:170" x14ac:dyDescent="0.2">
      <c r="A671" s="77"/>
      <c r="B671" s="77"/>
      <c r="C671" s="77"/>
      <c r="D671" s="77"/>
      <c r="E671" s="77"/>
      <c r="F671" s="77"/>
      <c r="G671" s="77"/>
      <c r="H671" s="76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  <c r="BR671" s="77"/>
      <c r="BS671" s="77"/>
      <c r="BT671" s="77"/>
      <c r="BU671" s="77"/>
      <c r="BV671" s="77"/>
      <c r="BW671" s="77"/>
      <c r="BX671" s="77"/>
      <c r="BY671" s="77"/>
      <c r="BZ671" s="77"/>
      <c r="CA671" s="77"/>
      <c r="CB671" s="77"/>
      <c r="CC671" s="77"/>
      <c r="CD671" s="77"/>
      <c r="CE671" s="77"/>
      <c r="CF671" s="77"/>
      <c r="CG671" s="77"/>
      <c r="CH671" s="77"/>
      <c r="CI671" s="77"/>
      <c r="CJ671" s="77"/>
      <c r="CK671" s="77"/>
      <c r="CL671" s="77"/>
      <c r="CM671" s="77"/>
      <c r="CN671" s="77"/>
      <c r="CO671" s="77"/>
      <c r="CP671" s="77"/>
      <c r="CQ671" s="77"/>
      <c r="CR671" s="77"/>
      <c r="CS671" s="77"/>
      <c r="CT671" s="77"/>
      <c r="CU671" s="77"/>
      <c r="CV671" s="77"/>
      <c r="CW671" s="77"/>
      <c r="CX671" s="77"/>
      <c r="CY671" s="77"/>
      <c r="CZ671" s="77"/>
      <c r="DA671" s="77"/>
      <c r="DB671" s="77"/>
      <c r="DC671" s="77"/>
      <c r="DD671" s="77"/>
      <c r="DE671" s="77"/>
      <c r="DF671" s="77"/>
      <c r="DG671" s="77"/>
      <c r="DH671" s="77"/>
      <c r="DI671" s="77"/>
      <c r="DJ671" s="77"/>
      <c r="DK671" s="77"/>
      <c r="DL671" s="77"/>
      <c r="DM671" s="77"/>
      <c r="DN671" s="77"/>
      <c r="DO671" s="77"/>
      <c r="DP671" s="77"/>
      <c r="DQ671" s="77"/>
      <c r="DR671" s="77"/>
      <c r="DS671" s="77"/>
      <c r="DT671" s="77"/>
      <c r="DU671" s="77"/>
      <c r="DV671" s="77"/>
      <c r="DW671" s="77"/>
      <c r="DX671" s="77"/>
      <c r="DY671" s="77"/>
      <c r="DZ671" s="77"/>
      <c r="EA671" s="77"/>
      <c r="EB671" s="77"/>
      <c r="EC671" s="77"/>
      <c r="ED671" s="77"/>
      <c r="EE671" s="77"/>
      <c r="EF671" s="77"/>
      <c r="EG671" s="77"/>
      <c r="EH671" s="77"/>
      <c r="EI671" s="77"/>
      <c r="EJ671" s="77"/>
      <c r="EK671" s="77"/>
      <c r="EL671" s="77"/>
      <c r="EM671" s="77"/>
      <c r="EN671" s="77"/>
      <c r="EO671" s="77"/>
      <c r="EP671" s="77"/>
      <c r="EQ671" s="77"/>
      <c r="ER671" s="77"/>
      <c r="ES671" s="77"/>
      <c r="ET671" s="77"/>
      <c r="EU671" s="77"/>
      <c r="EV671" s="77"/>
      <c r="EW671" s="77"/>
      <c r="EX671" s="77"/>
      <c r="EY671" s="77"/>
      <c r="EZ671" s="77"/>
      <c r="FA671" s="77"/>
      <c r="FB671" s="77"/>
      <c r="FC671" s="77"/>
      <c r="FD671" s="77"/>
      <c r="FE671" s="77"/>
      <c r="FF671" s="77"/>
      <c r="FG671" s="77"/>
      <c r="FH671" s="77"/>
      <c r="FI671" s="77"/>
      <c r="FJ671" s="77"/>
      <c r="FK671" s="77"/>
      <c r="FL671" s="77"/>
      <c r="FM671" s="77"/>
      <c r="FN671" s="77"/>
    </row>
    <row r="672" spans="1:170" x14ac:dyDescent="0.2">
      <c r="A672" s="77"/>
      <c r="B672" s="77"/>
      <c r="C672" s="77"/>
      <c r="D672" s="77"/>
      <c r="E672" s="77"/>
      <c r="F672" s="77"/>
      <c r="G672" s="77"/>
      <c r="H672" s="76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  <c r="BR672" s="77"/>
      <c r="BS672" s="77"/>
      <c r="BT672" s="77"/>
      <c r="BU672" s="77"/>
      <c r="BV672" s="77"/>
      <c r="BW672" s="77"/>
      <c r="BX672" s="77"/>
      <c r="BY672" s="77"/>
      <c r="BZ672" s="77"/>
      <c r="CA672" s="77"/>
      <c r="CB672" s="77"/>
      <c r="CC672" s="77"/>
      <c r="CD672" s="77"/>
      <c r="CE672" s="77"/>
      <c r="CF672" s="77"/>
      <c r="CG672" s="77"/>
      <c r="CH672" s="77"/>
      <c r="CI672" s="77"/>
      <c r="CJ672" s="77"/>
      <c r="CK672" s="77"/>
      <c r="CL672" s="77"/>
      <c r="CM672" s="77"/>
      <c r="CN672" s="77"/>
      <c r="CO672" s="77"/>
      <c r="CP672" s="77"/>
      <c r="CQ672" s="77"/>
      <c r="CR672" s="77"/>
      <c r="CS672" s="77"/>
      <c r="CT672" s="77"/>
      <c r="CU672" s="77"/>
      <c r="CV672" s="77"/>
      <c r="CW672" s="77"/>
      <c r="CX672" s="77"/>
      <c r="CY672" s="77"/>
      <c r="CZ672" s="77"/>
      <c r="DA672" s="77"/>
      <c r="DB672" s="77"/>
      <c r="DC672" s="77"/>
      <c r="DD672" s="77"/>
      <c r="DE672" s="77"/>
      <c r="DF672" s="77"/>
      <c r="DG672" s="77"/>
      <c r="DH672" s="77"/>
      <c r="DI672" s="77"/>
      <c r="DJ672" s="77"/>
      <c r="DK672" s="77"/>
      <c r="DL672" s="77"/>
      <c r="DM672" s="77"/>
      <c r="DN672" s="77"/>
      <c r="DO672" s="77"/>
      <c r="DP672" s="77"/>
      <c r="DQ672" s="77"/>
      <c r="DR672" s="77"/>
      <c r="DS672" s="77"/>
      <c r="DT672" s="77"/>
      <c r="DU672" s="77"/>
      <c r="DV672" s="77"/>
      <c r="DW672" s="77"/>
      <c r="DX672" s="77"/>
      <c r="DY672" s="77"/>
      <c r="DZ672" s="77"/>
      <c r="EA672" s="77"/>
      <c r="EB672" s="77"/>
      <c r="EC672" s="77"/>
      <c r="ED672" s="77"/>
      <c r="EE672" s="77"/>
      <c r="EF672" s="77"/>
      <c r="EG672" s="77"/>
      <c r="EH672" s="77"/>
      <c r="EI672" s="77"/>
      <c r="EJ672" s="77"/>
      <c r="EK672" s="77"/>
      <c r="EL672" s="77"/>
      <c r="EM672" s="77"/>
      <c r="EN672" s="77"/>
      <c r="EO672" s="77"/>
      <c r="EP672" s="77"/>
      <c r="EQ672" s="77"/>
      <c r="ER672" s="77"/>
      <c r="ES672" s="77"/>
      <c r="ET672" s="77"/>
      <c r="EU672" s="77"/>
      <c r="EV672" s="77"/>
      <c r="EW672" s="77"/>
      <c r="EX672" s="77"/>
      <c r="EY672" s="77"/>
      <c r="EZ672" s="77"/>
      <c r="FA672" s="77"/>
      <c r="FB672" s="77"/>
      <c r="FC672" s="77"/>
      <c r="FD672" s="77"/>
      <c r="FE672" s="77"/>
      <c r="FF672" s="77"/>
      <c r="FG672" s="77"/>
      <c r="FH672" s="77"/>
      <c r="FI672" s="77"/>
      <c r="FJ672" s="77"/>
      <c r="FK672" s="77"/>
      <c r="FL672" s="77"/>
      <c r="FM672" s="77"/>
      <c r="FN672" s="77"/>
    </row>
    <row r="673" spans="1:170" x14ac:dyDescent="0.2">
      <c r="A673" s="77"/>
      <c r="B673" s="77"/>
      <c r="C673" s="77"/>
      <c r="D673" s="77"/>
      <c r="E673" s="77"/>
      <c r="F673" s="77"/>
      <c r="G673" s="77"/>
      <c r="H673" s="76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  <c r="CO673" s="77"/>
      <c r="CP673" s="77"/>
      <c r="CQ673" s="77"/>
      <c r="CR673" s="77"/>
      <c r="CS673" s="77"/>
      <c r="CT673" s="77"/>
      <c r="CU673" s="77"/>
      <c r="CV673" s="77"/>
      <c r="CW673" s="77"/>
      <c r="CX673" s="77"/>
      <c r="CY673" s="77"/>
      <c r="CZ673" s="77"/>
      <c r="DA673" s="77"/>
      <c r="DB673" s="77"/>
      <c r="DC673" s="77"/>
      <c r="DD673" s="77"/>
      <c r="DE673" s="77"/>
      <c r="DF673" s="77"/>
      <c r="DG673" s="77"/>
      <c r="DH673" s="77"/>
      <c r="DI673" s="77"/>
      <c r="DJ673" s="77"/>
      <c r="DK673" s="77"/>
      <c r="DL673" s="77"/>
      <c r="DM673" s="77"/>
      <c r="DN673" s="77"/>
      <c r="DO673" s="77"/>
      <c r="DP673" s="77"/>
      <c r="DQ673" s="77"/>
      <c r="DR673" s="77"/>
      <c r="DS673" s="77"/>
      <c r="DT673" s="77"/>
      <c r="DU673" s="77"/>
      <c r="DV673" s="77"/>
      <c r="DW673" s="77"/>
      <c r="DX673" s="77"/>
      <c r="DY673" s="77"/>
      <c r="DZ673" s="77"/>
      <c r="EA673" s="77"/>
      <c r="EB673" s="77"/>
      <c r="EC673" s="77"/>
      <c r="ED673" s="77"/>
      <c r="EE673" s="77"/>
      <c r="EF673" s="77"/>
      <c r="EG673" s="77"/>
      <c r="EH673" s="77"/>
      <c r="EI673" s="77"/>
      <c r="EJ673" s="77"/>
      <c r="EK673" s="77"/>
      <c r="EL673" s="77"/>
      <c r="EM673" s="77"/>
      <c r="EN673" s="77"/>
      <c r="EO673" s="77"/>
      <c r="EP673" s="77"/>
      <c r="EQ673" s="77"/>
      <c r="ER673" s="77"/>
      <c r="ES673" s="77"/>
      <c r="ET673" s="77"/>
      <c r="EU673" s="77"/>
      <c r="EV673" s="77"/>
      <c r="EW673" s="77"/>
      <c r="EX673" s="77"/>
      <c r="EY673" s="77"/>
      <c r="EZ673" s="77"/>
      <c r="FA673" s="77"/>
      <c r="FB673" s="77"/>
      <c r="FC673" s="77"/>
      <c r="FD673" s="77"/>
      <c r="FE673" s="77"/>
      <c r="FF673" s="77"/>
      <c r="FG673" s="77"/>
      <c r="FH673" s="77"/>
      <c r="FI673" s="77"/>
      <c r="FJ673" s="77"/>
      <c r="FK673" s="77"/>
      <c r="FL673" s="77"/>
      <c r="FM673" s="77"/>
      <c r="FN673" s="77"/>
    </row>
    <row r="674" spans="1:170" x14ac:dyDescent="0.2">
      <c r="A674" s="77"/>
      <c r="B674" s="77"/>
      <c r="C674" s="77"/>
      <c r="D674" s="77"/>
      <c r="E674" s="77"/>
      <c r="F674" s="77"/>
      <c r="G674" s="77"/>
      <c r="H674" s="76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  <c r="BR674" s="77"/>
      <c r="BS674" s="77"/>
      <c r="BT674" s="77"/>
      <c r="BU674" s="77"/>
      <c r="BV674" s="77"/>
      <c r="BW674" s="77"/>
      <c r="BX674" s="77"/>
      <c r="BY674" s="77"/>
      <c r="BZ674" s="77"/>
      <c r="CA674" s="77"/>
      <c r="CB674" s="77"/>
      <c r="CC674" s="77"/>
      <c r="CD674" s="77"/>
      <c r="CE674" s="77"/>
      <c r="CF674" s="77"/>
      <c r="CG674" s="77"/>
      <c r="CH674" s="77"/>
      <c r="CI674" s="77"/>
      <c r="CJ674" s="77"/>
      <c r="CK674" s="77"/>
      <c r="CL674" s="77"/>
      <c r="CM674" s="77"/>
      <c r="CN674" s="77"/>
      <c r="CO674" s="77"/>
      <c r="CP674" s="77"/>
      <c r="CQ674" s="77"/>
      <c r="CR674" s="77"/>
      <c r="CS674" s="77"/>
      <c r="CT674" s="77"/>
      <c r="CU674" s="77"/>
      <c r="CV674" s="77"/>
      <c r="CW674" s="77"/>
      <c r="CX674" s="77"/>
      <c r="CY674" s="77"/>
      <c r="CZ674" s="77"/>
      <c r="DA674" s="77"/>
      <c r="DB674" s="77"/>
      <c r="DC674" s="77"/>
      <c r="DD674" s="77"/>
      <c r="DE674" s="77"/>
      <c r="DF674" s="77"/>
      <c r="DG674" s="77"/>
      <c r="DH674" s="77"/>
      <c r="DI674" s="77"/>
      <c r="DJ674" s="77"/>
      <c r="DK674" s="77"/>
      <c r="DL674" s="77"/>
      <c r="DM674" s="77"/>
      <c r="DN674" s="77"/>
      <c r="DO674" s="77"/>
      <c r="DP674" s="77"/>
      <c r="DQ674" s="77"/>
      <c r="DR674" s="77"/>
      <c r="DS674" s="77"/>
      <c r="DT674" s="77"/>
      <c r="DU674" s="77"/>
      <c r="DV674" s="77"/>
      <c r="DW674" s="77"/>
      <c r="DX674" s="77"/>
      <c r="DY674" s="77"/>
      <c r="DZ674" s="77"/>
      <c r="EA674" s="77"/>
      <c r="EB674" s="77"/>
      <c r="EC674" s="77"/>
      <c r="ED674" s="77"/>
      <c r="EE674" s="77"/>
      <c r="EF674" s="77"/>
      <c r="EG674" s="77"/>
      <c r="EH674" s="77"/>
      <c r="EI674" s="77"/>
      <c r="EJ674" s="77"/>
      <c r="EK674" s="77"/>
      <c r="EL674" s="77"/>
      <c r="EM674" s="77"/>
      <c r="EN674" s="77"/>
      <c r="EO674" s="77"/>
      <c r="EP674" s="77"/>
      <c r="EQ674" s="77"/>
      <c r="ER674" s="77"/>
      <c r="ES674" s="77"/>
      <c r="ET674" s="77"/>
      <c r="EU674" s="77"/>
      <c r="EV674" s="77"/>
      <c r="EW674" s="77"/>
      <c r="EX674" s="77"/>
      <c r="EY674" s="77"/>
      <c r="EZ674" s="77"/>
      <c r="FA674" s="77"/>
      <c r="FB674" s="77"/>
      <c r="FC674" s="77"/>
      <c r="FD674" s="77"/>
      <c r="FE674" s="77"/>
      <c r="FF674" s="77"/>
      <c r="FG674" s="77"/>
      <c r="FH674" s="77"/>
      <c r="FI674" s="77"/>
      <c r="FJ674" s="77"/>
      <c r="FK674" s="77"/>
      <c r="FL674" s="77"/>
      <c r="FM674" s="77"/>
      <c r="FN674" s="77"/>
    </row>
    <row r="675" spans="1:170" x14ac:dyDescent="0.2">
      <c r="A675" s="77"/>
      <c r="B675" s="77"/>
      <c r="C675" s="77"/>
      <c r="D675" s="77"/>
      <c r="E675" s="77"/>
      <c r="F675" s="77"/>
      <c r="G675" s="77"/>
      <c r="H675" s="76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  <c r="BR675" s="77"/>
      <c r="BS675" s="77"/>
      <c r="BT675" s="77"/>
      <c r="BU675" s="77"/>
      <c r="BV675" s="77"/>
      <c r="BW675" s="77"/>
      <c r="BX675" s="77"/>
      <c r="BY675" s="77"/>
      <c r="BZ675" s="77"/>
      <c r="CA675" s="77"/>
      <c r="CB675" s="77"/>
      <c r="CC675" s="77"/>
      <c r="CD675" s="77"/>
      <c r="CE675" s="77"/>
      <c r="CF675" s="77"/>
      <c r="CG675" s="77"/>
      <c r="CH675" s="77"/>
      <c r="CI675" s="77"/>
      <c r="CJ675" s="77"/>
      <c r="CK675" s="77"/>
      <c r="CL675" s="77"/>
      <c r="CM675" s="77"/>
      <c r="CN675" s="77"/>
      <c r="CO675" s="77"/>
      <c r="CP675" s="77"/>
      <c r="CQ675" s="77"/>
      <c r="CR675" s="77"/>
      <c r="CS675" s="77"/>
      <c r="CT675" s="77"/>
      <c r="CU675" s="77"/>
      <c r="CV675" s="77"/>
      <c r="CW675" s="77"/>
      <c r="CX675" s="77"/>
      <c r="CY675" s="77"/>
      <c r="CZ675" s="77"/>
      <c r="DA675" s="77"/>
      <c r="DB675" s="77"/>
      <c r="DC675" s="77"/>
      <c r="DD675" s="77"/>
      <c r="DE675" s="77"/>
      <c r="DF675" s="77"/>
      <c r="DG675" s="77"/>
      <c r="DH675" s="77"/>
      <c r="DI675" s="77"/>
      <c r="DJ675" s="77"/>
      <c r="DK675" s="77"/>
      <c r="DL675" s="77"/>
      <c r="DM675" s="77"/>
      <c r="DN675" s="77"/>
      <c r="DO675" s="77"/>
      <c r="DP675" s="77"/>
      <c r="DQ675" s="77"/>
      <c r="DR675" s="77"/>
      <c r="DS675" s="77"/>
      <c r="DT675" s="77"/>
      <c r="DU675" s="77"/>
      <c r="DV675" s="77"/>
      <c r="DW675" s="77"/>
      <c r="DX675" s="77"/>
      <c r="DY675" s="77"/>
      <c r="DZ675" s="77"/>
      <c r="EA675" s="77"/>
      <c r="EB675" s="77"/>
      <c r="EC675" s="77"/>
      <c r="ED675" s="77"/>
      <c r="EE675" s="77"/>
      <c r="EF675" s="77"/>
      <c r="EG675" s="77"/>
      <c r="EH675" s="77"/>
      <c r="EI675" s="77"/>
      <c r="EJ675" s="77"/>
      <c r="EK675" s="77"/>
      <c r="EL675" s="77"/>
      <c r="EM675" s="77"/>
      <c r="EN675" s="77"/>
      <c r="EO675" s="77"/>
      <c r="EP675" s="77"/>
      <c r="EQ675" s="77"/>
      <c r="ER675" s="77"/>
      <c r="ES675" s="77"/>
      <c r="ET675" s="77"/>
      <c r="EU675" s="77"/>
      <c r="EV675" s="77"/>
      <c r="EW675" s="77"/>
      <c r="EX675" s="77"/>
      <c r="EY675" s="77"/>
      <c r="EZ675" s="77"/>
      <c r="FA675" s="77"/>
      <c r="FB675" s="77"/>
      <c r="FC675" s="77"/>
      <c r="FD675" s="77"/>
      <c r="FE675" s="77"/>
      <c r="FF675" s="77"/>
      <c r="FG675" s="77"/>
      <c r="FH675" s="77"/>
      <c r="FI675" s="77"/>
      <c r="FJ675" s="77"/>
      <c r="FK675" s="77"/>
      <c r="FL675" s="77"/>
      <c r="FM675" s="77"/>
      <c r="FN675" s="77"/>
    </row>
    <row r="676" spans="1:170" x14ac:dyDescent="0.2">
      <c r="A676" s="77"/>
      <c r="B676" s="77"/>
      <c r="C676" s="77"/>
      <c r="D676" s="77"/>
      <c r="E676" s="77"/>
      <c r="F676" s="77"/>
      <c r="G676" s="77"/>
      <c r="H676" s="76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  <c r="BR676" s="77"/>
      <c r="BS676" s="77"/>
      <c r="BT676" s="77"/>
      <c r="BU676" s="77"/>
      <c r="BV676" s="77"/>
      <c r="BW676" s="77"/>
      <c r="BX676" s="77"/>
      <c r="BY676" s="77"/>
      <c r="BZ676" s="77"/>
      <c r="CA676" s="77"/>
      <c r="CB676" s="77"/>
      <c r="CC676" s="77"/>
      <c r="CD676" s="77"/>
      <c r="CE676" s="77"/>
      <c r="CF676" s="77"/>
      <c r="CG676" s="77"/>
      <c r="CH676" s="77"/>
      <c r="CI676" s="77"/>
      <c r="CJ676" s="77"/>
      <c r="CK676" s="77"/>
      <c r="CL676" s="77"/>
      <c r="CM676" s="77"/>
      <c r="CN676" s="77"/>
      <c r="CO676" s="77"/>
      <c r="CP676" s="77"/>
      <c r="CQ676" s="77"/>
      <c r="CR676" s="77"/>
      <c r="CS676" s="77"/>
      <c r="CT676" s="77"/>
      <c r="CU676" s="77"/>
      <c r="CV676" s="77"/>
      <c r="CW676" s="77"/>
      <c r="CX676" s="77"/>
      <c r="CY676" s="77"/>
      <c r="CZ676" s="77"/>
      <c r="DA676" s="77"/>
      <c r="DB676" s="77"/>
      <c r="DC676" s="77"/>
      <c r="DD676" s="77"/>
      <c r="DE676" s="77"/>
      <c r="DF676" s="77"/>
      <c r="DG676" s="77"/>
      <c r="DH676" s="77"/>
      <c r="DI676" s="77"/>
      <c r="DJ676" s="77"/>
      <c r="DK676" s="77"/>
      <c r="DL676" s="77"/>
      <c r="DM676" s="77"/>
      <c r="DN676" s="77"/>
      <c r="DO676" s="77"/>
      <c r="DP676" s="77"/>
      <c r="DQ676" s="77"/>
      <c r="DR676" s="77"/>
      <c r="DS676" s="77"/>
      <c r="DT676" s="77"/>
      <c r="DU676" s="77"/>
      <c r="DV676" s="77"/>
      <c r="DW676" s="77"/>
      <c r="DX676" s="77"/>
      <c r="DY676" s="77"/>
      <c r="DZ676" s="77"/>
      <c r="EA676" s="77"/>
      <c r="EB676" s="77"/>
      <c r="EC676" s="77"/>
      <c r="ED676" s="77"/>
      <c r="EE676" s="77"/>
      <c r="EF676" s="77"/>
      <c r="EG676" s="77"/>
      <c r="EH676" s="77"/>
      <c r="EI676" s="77"/>
      <c r="EJ676" s="77"/>
      <c r="EK676" s="77"/>
      <c r="EL676" s="77"/>
      <c r="EM676" s="77"/>
      <c r="EN676" s="77"/>
      <c r="EO676" s="77"/>
      <c r="EP676" s="77"/>
      <c r="EQ676" s="77"/>
      <c r="ER676" s="77"/>
      <c r="ES676" s="77"/>
      <c r="ET676" s="77"/>
      <c r="EU676" s="77"/>
      <c r="EV676" s="77"/>
      <c r="EW676" s="77"/>
      <c r="EX676" s="77"/>
      <c r="EY676" s="77"/>
      <c r="EZ676" s="77"/>
      <c r="FA676" s="77"/>
      <c r="FB676" s="77"/>
      <c r="FC676" s="77"/>
      <c r="FD676" s="77"/>
      <c r="FE676" s="77"/>
      <c r="FF676" s="77"/>
      <c r="FG676" s="77"/>
      <c r="FH676" s="77"/>
      <c r="FI676" s="77"/>
      <c r="FJ676" s="77"/>
      <c r="FK676" s="77"/>
      <c r="FL676" s="77"/>
      <c r="FM676" s="77"/>
      <c r="FN676" s="77"/>
    </row>
    <row r="677" spans="1:170" x14ac:dyDescent="0.2">
      <c r="A677" s="77"/>
      <c r="B677" s="77"/>
      <c r="C677" s="77"/>
      <c r="D677" s="77"/>
      <c r="E677" s="77"/>
      <c r="F677" s="77"/>
      <c r="G677" s="77"/>
      <c r="H677" s="76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  <c r="BR677" s="77"/>
      <c r="BS677" s="77"/>
      <c r="BT677" s="77"/>
      <c r="BU677" s="77"/>
      <c r="BV677" s="77"/>
      <c r="BW677" s="77"/>
      <c r="BX677" s="77"/>
      <c r="BY677" s="77"/>
      <c r="BZ677" s="77"/>
      <c r="CA677" s="77"/>
      <c r="CB677" s="77"/>
      <c r="CC677" s="77"/>
      <c r="CD677" s="77"/>
      <c r="CE677" s="77"/>
      <c r="CF677" s="77"/>
      <c r="CG677" s="77"/>
      <c r="CH677" s="77"/>
      <c r="CI677" s="77"/>
      <c r="CJ677" s="77"/>
      <c r="CK677" s="77"/>
      <c r="CL677" s="77"/>
      <c r="CM677" s="77"/>
      <c r="CN677" s="77"/>
      <c r="CO677" s="77"/>
      <c r="CP677" s="77"/>
      <c r="CQ677" s="77"/>
      <c r="CR677" s="77"/>
      <c r="CS677" s="77"/>
      <c r="CT677" s="77"/>
      <c r="CU677" s="77"/>
      <c r="CV677" s="77"/>
      <c r="CW677" s="77"/>
      <c r="CX677" s="77"/>
      <c r="CY677" s="77"/>
      <c r="CZ677" s="77"/>
      <c r="DA677" s="77"/>
      <c r="DB677" s="77"/>
      <c r="DC677" s="77"/>
      <c r="DD677" s="77"/>
      <c r="DE677" s="77"/>
      <c r="DF677" s="77"/>
      <c r="DG677" s="77"/>
      <c r="DH677" s="77"/>
      <c r="DI677" s="77"/>
      <c r="DJ677" s="77"/>
      <c r="DK677" s="77"/>
      <c r="DL677" s="77"/>
      <c r="DM677" s="77"/>
      <c r="DN677" s="77"/>
      <c r="DO677" s="77"/>
      <c r="DP677" s="77"/>
      <c r="DQ677" s="77"/>
      <c r="DR677" s="77"/>
      <c r="DS677" s="77"/>
      <c r="DT677" s="77"/>
      <c r="DU677" s="77"/>
      <c r="DV677" s="77"/>
      <c r="DW677" s="77"/>
      <c r="DX677" s="77"/>
      <c r="DY677" s="77"/>
      <c r="DZ677" s="77"/>
      <c r="EA677" s="77"/>
      <c r="EB677" s="77"/>
      <c r="EC677" s="77"/>
      <c r="ED677" s="77"/>
      <c r="EE677" s="77"/>
      <c r="EF677" s="77"/>
      <c r="EG677" s="77"/>
      <c r="EH677" s="77"/>
      <c r="EI677" s="77"/>
      <c r="EJ677" s="77"/>
      <c r="EK677" s="77"/>
      <c r="EL677" s="77"/>
      <c r="EM677" s="77"/>
      <c r="EN677" s="77"/>
      <c r="EO677" s="77"/>
      <c r="EP677" s="77"/>
      <c r="EQ677" s="77"/>
      <c r="ER677" s="77"/>
      <c r="ES677" s="77"/>
      <c r="ET677" s="77"/>
      <c r="EU677" s="77"/>
      <c r="EV677" s="77"/>
      <c r="EW677" s="77"/>
      <c r="EX677" s="77"/>
      <c r="EY677" s="77"/>
      <c r="EZ677" s="77"/>
      <c r="FA677" s="77"/>
      <c r="FB677" s="77"/>
      <c r="FC677" s="77"/>
      <c r="FD677" s="77"/>
      <c r="FE677" s="77"/>
      <c r="FF677" s="77"/>
      <c r="FG677" s="77"/>
      <c r="FH677" s="77"/>
      <c r="FI677" s="77"/>
      <c r="FJ677" s="77"/>
      <c r="FK677" s="77"/>
      <c r="FL677" s="77"/>
      <c r="FM677" s="77"/>
      <c r="FN677" s="77"/>
    </row>
    <row r="678" spans="1:170" x14ac:dyDescent="0.2">
      <c r="A678" s="77"/>
      <c r="B678" s="77"/>
      <c r="C678" s="77"/>
      <c r="D678" s="77"/>
      <c r="E678" s="77"/>
      <c r="F678" s="77"/>
      <c r="G678" s="77"/>
      <c r="H678" s="76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  <c r="BR678" s="77"/>
      <c r="BS678" s="77"/>
      <c r="BT678" s="77"/>
      <c r="BU678" s="77"/>
      <c r="BV678" s="77"/>
      <c r="BW678" s="77"/>
      <c r="BX678" s="77"/>
      <c r="BY678" s="77"/>
      <c r="BZ678" s="77"/>
      <c r="CA678" s="77"/>
      <c r="CB678" s="77"/>
      <c r="CC678" s="77"/>
      <c r="CD678" s="77"/>
      <c r="CE678" s="77"/>
      <c r="CF678" s="77"/>
      <c r="CG678" s="77"/>
      <c r="CH678" s="77"/>
      <c r="CI678" s="77"/>
      <c r="CJ678" s="77"/>
      <c r="CK678" s="77"/>
      <c r="CL678" s="77"/>
      <c r="CM678" s="77"/>
      <c r="CN678" s="77"/>
      <c r="CO678" s="77"/>
      <c r="CP678" s="77"/>
      <c r="CQ678" s="77"/>
      <c r="CR678" s="77"/>
      <c r="CS678" s="77"/>
      <c r="CT678" s="77"/>
      <c r="CU678" s="77"/>
      <c r="CV678" s="77"/>
      <c r="CW678" s="77"/>
      <c r="CX678" s="77"/>
      <c r="CY678" s="77"/>
      <c r="CZ678" s="77"/>
      <c r="DA678" s="77"/>
      <c r="DB678" s="77"/>
      <c r="DC678" s="77"/>
      <c r="DD678" s="77"/>
      <c r="DE678" s="77"/>
      <c r="DF678" s="77"/>
      <c r="DG678" s="77"/>
      <c r="DH678" s="77"/>
      <c r="DI678" s="77"/>
      <c r="DJ678" s="77"/>
      <c r="DK678" s="77"/>
      <c r="DL678" s="77"/>
      <c r="DM678" s="77"/>
      <c r="DN678" s="77"/>
      <c r="DO678" s="77"/>
      <c r="DP678" s="77"/>
      <c r="DQ678" s="77"/>
      <c r="DR678" s="77"/>
      <c r="DS678" s="77"/>
      <c r="DT678" s="77"/>
      <c r="DU678" s="77"/>
      <c r="DV678" s="77"/>
      <c r="DW678" s="77"/>
      <c r="DX678" s="77"/>
      <c r="DY678" s="77"/>
      <c r="DZ678" s="77"/>
      <c r="EA678" s="77"/>
      <c r="EB678" s="77"/>
      <c r="EC678" s="77"/>
      <c r="ED678" s="77"/>
      <c r="EE678" s="77"/>
      <c r="EF678" s="77"/>
      <c r="EG678" s="77"/>
      <c r="EH678" s="77"/>
      <c r="EI678" s="77"/>
      <c r="EJ678" s="77"/>
      <c r="EK678" s="77"/>
      <c r="EL678" s="77"/>
      <c r="EM678" s="77"/>
      <c r="EN678" s="77"/>
      <c r="EO678" s="77"/>
      <c r="EP678" s="77"/>
      <c r="EQ678" s="77"/>
      <c r="ER678" s="77"/>
      <c r="ES678" s="77"/>
      <c r="ET678" s="77"/>
      <c r="EU678" s="77"/>
      <c r="EV678" s="77"/>
      <c r="EW678" s="77"/>
      <c r="EX678" s="77"/>
      <c r="EY678" s="77"/>
      <c r="EZ678" s="77"/>
      <c r="FA678" s="77"/>
      <c r="FB678" s="77"/>
      <c r="FC678" s="77"/>
      <c r="FD678" s="77"/>
      <c r="FE678" s="77"/>
      <c r="FF678" s="77"/>
      <c r="FG678" s="77"/>
      <c r="FH678" s="77"/>
      <c r="FI678" s="77"/>
      <c r="FJ678" s="77"/>
      <c r="FK678" s="77"/>
      <c r="FL678" s="77"/>
      <c r="FM678" s="77"/>
      <c r="FN678" s="77"/>
    </row>
    <row r="679" spans="1:170" x14ac:dyDescent="0.2">
      <c r="A679" s="77"/>
      <c r="B679" s="77"/>
      <c r="C679" s="77"/>
      <c r="D679" s="77"/>
      <c r="E679" s="77"/>
      <c r="F679" s="77"/>
      <c r="G679" s="77"/>
      <c r="H679" s="76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  <c r="BR679" s="77"/>
      <c r="BS679" s="77"/>
      <c r="BT679" s="77"/>
      <c r="BU679" s="77"/>
      <c r="BV679" s="77"/>
      <c r="BW679" s="77"/>
      <c r="BX679" s="77"/>
      <c r="BY679" s="77"/>
      <c r="BZ679" s="77"/>
      <c r="CA679" s="77"/>
      <c r="CB679" s="77"/>
      <c r="CC679" s="77"/>
      <c r="CD679" s="77"/>
      <c r="CE679" s="77"/>
      <c r="CF679" s="77"/>
      <c r="CG679" s="77"/>
      <c r="CH679" s="77"/>
      <c r="CI679" s="77"/>
      <c r="CJ679" s="77"/>
      <c r="CK679" s="77"/>
      <c r="CL679" s="77"/>
      <c r="CM679" s="77"/>
      <c r="CN679" s="77"/>
      <c r="CO679" s="77"/>
      <c r="CP679" s="77"/>
      <c r="CQ679" s="77"/>
      <c r="CR679" s="77"/>
      <c r="CS679" s="77"/>
      <c r="CT679" s="77"/>
      <c r="CU679" s="77"/>
      <c r="CV679" s="77"/>
      <c r="CW679" s="77"/>
      <c r="CX679" s="77"/>
      <c r="CY679" s="77"/>
      <c r="CZ679" s="77"/>
      <c r="DA679" s="77"/>
      <c r="DB679" s="77"/>
      <c r="DC679" s="77"/>
      <c r="DD679" s="77"/>
      <c r="DE679" s="77"/>
      <c r="DF679" s="77"/>
      <c r="DG679" s="77"/>
      <c r="DH679" s="77"/>
      <c r="DI679" s="77"/>
      <c r="DJ679" s="77"/>
      <c r="DK679" s="77"/>
      <c r="DL679" s="77"/>
      <c r="DM679" s="77"/>
      <c r="DN679" s="77"/>
      <c r="DO679" s="77"/>
      <c r="DP679" s="77"/>
      <c r="DQ679" s="77"/>
      <c r="DR679" s="77"/>
      <c r="DS679" s="77"/>
      <c r="DT679" s="77"/>
      <c r="DU679" s="77"/>
      <c r="DV679" s="77"/>
      <c r="DW679" s="77"/>
      <c r="DX679" s="77"/>
      <c r="DY679" s="77"/>
      <c r="DZ679" s="77"/>
      <c r="EA679" s="77"/>
      <c r="EB679" s="77"/>
      <c r="EC679" s="77"/>
      <c r="ED679" s="77"/>
      <c r="EE679" s="77"/>
      <c r="EF679" s="77"/>
      <c r="EG679" s="77"/>
      <c r="EH679" s="77"/>
      <c r="EI679" s="77"/>
      <c r="EJ679" s="77"/>
      <c r="EK679" s="77"/>
      <c r="EL679" s="77"/>
      <c r="EM679" s="77"/>
      <c r="EN679" s="77"/>
      <c r="EO679" s="77"/>
      <c r="EP679" s="77"/>
      <c r="EQ679" s="77"/>
      <c r="ER679" s="77"/>
      <c r="ES679" s="77"/>
      <c r="ET679" s="77"/>
      <c r="EU679" s="77"/>
      <c r="EV679" s="77"/>
      <c r="EW679" s="77"/>
      <c r="EX679" s="77"/>
      <c r="EY679" s="77"/>
      <c r="EZ679" s="77"/>
      <c r="FA679" s="77"/>
      <c r="FB679" s="77"/>
      <c r="FC679" s="77"/>
      <c r="FD679" s="77"/>
      <c r="FE679" s="77"/>
      <c r="FF679" s="77"/>
      <c r="FG679" s="77"/>
      <c r="FH679" s="77"/>
      <c r="FI679" s="77"/>
      <c r="FJ679" s="77"/>
      <c r="FK679" s="77"/>
      <c r="FL679" s="77"/>
      <c r="FM679" s="77"/>
      <c r="FN679" s="77"/>
    </row>
    <row r="680" spans="1:170" x14ac:dyDescent="0.2">
      <c r="A680" s="77"/>
      <c r="B680" s="77"/>
      <c r="C680" s="77"/>
      <c r="D680" s="77"/>
      <c r="E680" s="77"/>
      <c r="F680" s="77"/>
      <c r="G680" s="77"/>
      <c r="H680" s="76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  <c r="BR680" s="77"/>
      <c r="BS680" s="77"/>
      <c r="BT680" s="77"/>
      <c r="BU680" s="77"/>
      <c r="BV680" s="77"/>
      <c r="BW680" s="77"/>
      <c r="BX680" s="77"/>
      <c r="BY680" s="77"/>
      <c r="BZ680" s="77"/>
      <c r="CA680" s="77"/>
      <c r="CB680" s="77"/>
      <c r="CC680" s="77"/>
      <c r="CD680" s="77"/>
      <c r="CE680" s="77"/>
      <c r="CF680" s="77"/>
      <c r="CG680" s="77"/>
      <c r="CH680" s="77"/>
      <c r="CI680" s="77"/>
      <c r="CJ680" s="77"/>
      <c r="CK680" s="77"/>
      <c r="CL680" s="77"/>
      <c r="CM680" s="77"/>
      <c r="CN680" s="77"/>
      <c r="CO680" s="77"/>
      <c r="CP680" s="77"/>
      <c r="CQ680" s="77"/>
      <c r="CR680" s="77"/>
      <c r="CS680" s="77"/>
      <c r="CT680" s="77"/>
      <c r="CU680" s="77"/>
      <c r="CV680" s="77"/>
      <c r="CW680" s="77"/>
      <c r="CX680" s="77"/>
      <c r="CY680" s="77"/>
      <c r="CZ680" s="77"/>
      <c r="DA680" s="77"/>
      <c r="DB680" s="77"/>
      <c r="DC680" s="77"/>
      <c r="DD680" s="77"/>
      <c r="DE680" s="77"/>
      <c r="DF680" s="77"/>
      <c r="DG680" s="77"/>
      <c r="DH680" s="77"/>
      <c r="DI680" s="77"/>
      <c r="DJ680" s="77"/>
      <c r="DK680" s="77"/>
      <c r="DL680" s="77"/>
      <c r="DM680" s="77"/>
      <c r="DN680" s="77"/>
      <c r="DO680" s="77"/>
      <c r="DP680" s="77"/>
      <c r="DQ680" s="77"/>
      <c r="DR680" s="77"/>
      <c r="DS680" s="77"/>
      <c r="DT680" s="77"/>
      <c r="DU680" s="77"/>
      <c r="DV680" s="77"/>
      <c r="DW680" s="77"/>
      <c r="DX680" s="77"/>
      <c r="DY680" s="77"/>
      <c r="DZ680" s="77"/>
      <c r="EA680" s="77"/>
      <c r="EB680" s="77"/>
      <c r="EC680" s="77"/>
      <c r="ED680" s="77"/>
      <c r="EE680" s="77"/>
      <c r="EF680" s="77"/>
      <c r="EG680" s="77"/>
      <c r="EH680" s="77"/>
      <c r="EI680" s="77"/>
      <c r="EJ680" s="77"/>
      <c r="EK680" s="77"/>
      <c r="EL680" s="77"/>
      <c r="EM680" s="77"/>
      <c r="EN680" s="77"/>
      <c r="EO680" s="77"/>
      <c r="EP680" s="77"/>
      <c r="EQ680" s="77"/>
      <c r="ER680" s="77"/>
      <c r="ES680" s="77"/>
      <c r="ET680" s="77"/>
      <c r="EU680" s="77"/>
      <c r="EV680" s="77"/>
      <c r="EW680" s="77"/>
      <c r="EX680" s="77"/>
      <c r="EY680" s="77"/>
      <c r="EZ680" s="77"/>
      <c r="FA680" s="77"/>
      <c r="FB680" s="77"/>
      <c r="FC680" s="77"/>
      <c r="FD680" s="77"/>
      <c r="FE680" s="77"/>
      <c r="FF680" s="77"/>
      <c r="FG680" s="77"/>
      <c r="FH680" s="77"/>
      <c r="FI680" s="77"/>
      <c r="FJ680" s="77"/>
      <c r="FK680" s="77"/>
      <c r="FL680" s="77"/>
      <c r="FM680" s="77"/>
      <c r="FN680" s="77"/>
    </row>
    <row r="681" spans="1:170" x14ac:dyDescent="0.2">
      <c r="A681" s="77"/>
      <c r="B681" s="77"/>
      <c r="C681" s="77"/>
      <c r="D681" s="77"/>
      <c r="E681" s="77"/>
      <c r="F681" s="77"/>
      <c r="G681" s="77"/>
      <c r="H681" s="76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  <c r="BR681" s="77"/>
      <c r="BS681" s="77"/>
      <c r="BT681" s="77"/>
      <c r="BU681" s="77"/>
      <c r="BV681" s="77"/>
      <c r="BW681" s="77"/>
      <c r="BX681" s="77"/>
      <c r="BY681" s="77"/>
      <c r="BZ681" s="77"/>
      <c r="CA681" s="77"/>
      <c r="CB681" s="77"/>
      <c r="CC681" s="77"/>
      <c r="CD681" s="77"/>
      <c r="CE681" s="77"/>
      <c r="CF681" s="77"/>
      <c r="CG681" s="77"/>
      <c r="CH681" s="77"/>
      <c r="CI681" s="77"/>
      <c r="CJ681" s="77"/>
      <c r="CK681" s="77"/>
      <c r="CL681" s="77"/>
      <c r="CM681" s="77"/>
      <c r="CN681" s="77"/>
      <c r="CO681" s="77"/>
      <c r="CP681" s="77"/>
      <c r="CQ681" s="77"/>
      <c r="CR681" s="77"/>
      <c r="CS681" s="77"/>
      <c r="CT681" s="77"/>
      <c r="CU681" s="77"/>
      <c r="CV681" s="77"/>
      <c r="CW681" s="77"/>
      <c r="CX681" s="77"/>
      <c r="CY681" s="77"/>
      <c r="CZ681" s="77"/>
      <c r="DA681" s="77"/>
      <c r="DB681" s="77"/>
      <c r="DC681" s="77"/>
      <c r="DD681" s="77"/>
      <c r="DE681" s="77"/>
      <c r="DF681" s="77"/>
      <c r="DG681" s="77"/>
      <c r="DH681" s="77"/>
      <c r="DI681" s="77"/>
      <c r="DJ681" s="77"/>
      <c r="DK681" s="77"/>
      <c r="DL681" s="77"/>
      <c r="DM681" s="77"/>
      <c r="DN681" s="77"/>
      <c r="DO681" s="77"/>
      <c r="DP681" s="77"/>
      <c r="DQ681" s="77"/>
      <c r="DR681" s="77"/>
      <c r="DS681" s="77"/>
      <c r="DT681" s="77"/>
      <c r="DU681" s="77"/>
      <c r="DV681" s="77"/>
      <c r="DW681" s="77"/>
      <c r="DX681" s="77"/>
      <c r="DY681" s="77"/>
      <c r="DZ681" s="77"/>
      <c r="EA681" s="77"/>
      <c r="EB681" s="77"/>
      <c r="EC681" s="77"/>
      <c r="ED681" s="77"/>
      <c r="EE681" s="77"/>
      <c r="EF681" s="77"/>
      <c r="EG681" s="77"/>
      <c r="EH681" s="77"/>
      <c r="EI681" s="77"/>
      <c r="EJ681" s="77"/>
      <c r="EK681" s="77"/>
      <c r="EL681" s="77"/>
      <c r="EM681" s="77"/>
      <c r="EN681" s="77"/>
      <c r="EO681" s="77"/>
      <c r="EP681" s="77"/>
      <c r="EQ681" s="77"/>
      <c r="ER681" s="77"/>
      <c r="ES681" s="77"/>
      <c r="ET681" s="77"/>
      <c r="EU681" s="77"/>
      <c r="EV681" s="77"/>
      <c r="EW681" s="77"/>
      <c r="EX681" s="77"/>
      <c r="EY681" s="77"/>
      <c r="EZ681" s="77"/>
      <c r="FA681" s="77"/>
      <c r="FB681" s="77"/>
      <c r="FC681" s="77"/>
      <c r="FD681" s="77"/>
      <c r="FE681" s="77"/>
      <c r="FF681" s="77"/>
      <c r="FG681" s="77"/>
      <c r="FH681" s="77"/>
      <c r="FI681" s="77"/>
      <c r="FJ681" s="77"/>
      <c r="FK681" s="77"/>
      <c r="FL681" s="77"/>
      <c r="FM681" s="77"/>
      <c r="FN681" s="77"/>
    </row>
    <row r="682" spans="1:170" x14ac:dyDescent="0.2">
      <c r="A682" s="77"/>
      <c r="B682" s="77"/>
      <c r="C682" s="77"/>
      <c r="D682" s="77"/>
      <c r="E682" s="77"/>
      <c r="F682" s="77"/>
      <c r="G682" s="77"/>
      <c r="H682" s="76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  <c r="CO682" s="77"/>
      <c r="CP682" s="77"/>
      <c r="CQ682" s="77"/>
      <c r="CR682" s="77"/>
      <c r="CS682" s="77"/>
      <c r="CT682" s="77"/>
      <c r="CU682" s="77"/>
      <c r="CV682" s="77"/>
      <c r="CW682" s="77"/>
      <c r="CX682" s="77"/>
      <c r="CY682" s="77"/>
      <c r="CZ682" s="77"/>
      <c r="DA682" s="77"/>
      <c r="DB682" s="77"/>
      <c r="DC682" s="77"/>
      <c r="DD682" s="77"/>
      <c r="DE682" s="77"/>
      <c r="DF682" s="77"/>
      <c r="DG682" s="77"/>
      <c r="DH682" s="77"/>
      <c r="DI682" s="77"/>
      <c r="DJ682" s="77"/>
      <c r="DK682" s="77"/>
      <c r="DL682" s="77"/>
      <c r="DM682" s="77"/>
      <c r="DN682" s="77"/>
      <c r="DO682" s="77"/>
      <c r="DP682" s="77"/>
      <c r="DQ682" s="77"/>
      <c r="DR682" s="77"/>
      <c r="DS682" s="77"/>
      <c r="DT682" s="77"/>
      <c r="DU682" s="77"/>
      <c r="DV682" s="77"/>
      <c r="DW682" s="77"/>
      <c r="DX682" s="77"/>
      <c r="DY682" s="77"/>
      <c r="DZ682" s="77"/>
      <c r="EA682" s="77"/>
      <c r="EB682" s="77"/>
      <c r="EC682" s="77"/>
      <c r="ED682" s="77"/>
      <c r="EE682" s="77"/>
      <c r="EF682" s="77"/>
      <c r="EG682" s="77"/>
      <c r="EH682" s="77"/>
      <c r="EI682" s="77"/>
      <c r="EJ682" s="77"/>
      <c r="EK682" s="77"/>
      <c r="EL682" s="77"/>
      <c r="EM682" s="77"/>
      <c r="EN682" s="77"/>
      <c r="EO682" s="77"/>
      <c r="EP682" s="77"/>
      <c r="EQ682" s="77"/>
      <c r="ER682" s="77"/>
      <c r="ES682" s="77"/>
      <c r="ET682" s="77"/>
      <c r="EU682" s="77"/>
      <c r="EV682" s="77"/>
      <c r="EW682" s="77"/>
      <c r="EX682" s="77"/>
      <c r="EY682" s="77"/>
      <c r="EZ682" s="77"/>
      <c r="FA682" s="77"/>
      <c r="FB682" s="77"/>
      <c r="FC682" s="77"/>
      <c r="FD682" s="77"/>
      <c r="FE682" s="77"/>
      <c r="FF682" s="77"/>
      <c r="FG682" s="77"/>
      <c r="FH682" s="77"/>
      <c r="FI682" s="77"/>
      <c r="FJ682" s="77"/>
      <c r="FK682" s="77"/>
      <c r="FL682" s="77"/>
      <c r="FM682" s="77"/>
      <c r="FN682" s="77"/>
    </row>
    <row r="683" spans="1:170" x14ac:dyDescent="0.2">
      <c r="A683" s="77"/>
      <c r="B683" s="77"/>
      <c r="C683" s="77"/>
      <c r="D683" s="77"/>
      <c r="E683" s="77"/>
      <c r="F683" s="77"/>
      <c r="G683" s="77"/>
      <c r="H683" s="76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  <c r="CO683" s="77"/>
      <c r="CP683" s="77"/>
      <c r="CQ683" s="77"/>
      <c r="CR683" s="77"/>
      <c r="CS683" s="77"/>
      <c r="CT683" s="77"/>
      <c r="CU683" s="77"/>
      <c r="CV683" s="77"/>
      <c r="CW683" s="77"/>
      <c r="CX683" s="77"/>
      <c r="CY683" s="77"/>
      <c r="CZ683" s="77"/>
      <c r="DA683" s="77"/>
      <c r="DB683" s="77"/>
      <c r="DC683" s="77"/>
      <c r="DD683" s="77"/>
      <c r="DE683" s="77"/>
      <c r="DF683" s="77"/>
      <c r="DG683" s="77"/>
      <c r="DH683" s="77"/>
      <c r="DI683" s="77"/>
      <c r="DJ683" s="77"/>
      <c r="DK683" s="77"/>
      <c r="DL683" s="77"/>
      <c r="DM683" s="77"/>
      <c r="DN683" s="77"/>
      <c r="DO683" s="77"/>
      <c r="DP683" s="77"/>
      <c r="DQ683" s="77"/>
      <c r="DR683" s="77"/>
      <c r="DS683" s="77"/>
      <c r="DT683" s="77"/>
      <c r="DU683" s="77"/>
      <c r="DV683" s="77"/>
      <c r="DW683" s="77"/>
      <c r="DX683" s="77"/>
      <c r="DY683" s="77"/>
      <c r="DZ683" s="77"/>
      <c r="EA683" s="77"/>
      <c r="EB683" s="77"/>
      <c r="EC683" s="77"/>
      <c r="ED683" s="77"/>
      <c r="EE683" s="77"/>
      <c r="EF683" s="77"/>
      <c r="EG683" s="77"/>
      <c r="EH683" s="77"/>
      <c r="EI683" s="77"/>
      <c r="EJ683" s="77"/>
      <c r="EK683" s="77"/>
      <c r="EL683" s="77"/>
      <c r="EM683" s="77"/>
      <c r="EN683" s="77"/>
      <c r="EO683" s="77"/>
      <c r="EP683" s="77"/>
      <c r="EQ683" s="77"/>
      <c r="ER683" s="77"/>
      <c r="ES683" s="77"/>
      <c r="ET683" s="77"/>
      <c r="EU683" s="77"/>
      <c r="EV683" s="77"/>
      <c r="EW683" s="77"/>
      <c r="EX683" s="77"/>
      <c r="EY683" s="77"/>
      <c r="EZ683" s="77"/>
      <c r="FA683" s="77"/>
      <c r="FB683" s="77"/>
      <c r="FC683" s="77"/>
      <c r="FD683" s="77"/>
      <c r="FE683" s="77"/>
      <c r="FF683" s="77"/>
      <c r="FG683" s="77"/>
      <c r="FH683" s="77"/>
      <c r="FI683" s="77"/>
      <c r="FJ683" s="77"/>
      <c r="FK683" s="77"/>
      <c r="FL683" s="77"/>
      <c r="FM683" s="77"/>
      <c r="FN683" s="77"/>
    </row>
    <row r="684" spans="1:170" x14ac:dyDescent="0.2">
      <c r="A684" s="77"/>
      <c r="B684" s="77"/>
      <c r="C684" s="77"/>
      <c r="D684" s="77"/>
      <c r="E684" s="77"/>
      <c r="F684" s="77"/>
      <c r="G684" s="77"/>
      <c r="H684" s="76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  <c r="CO684" s="77"/>
      <c r="CP684" s="77"/>
      <c r="CQ684" s="77"/>
      <c r="CR684" s="77"/>
      <c r="CS684" s="77"/>
      <c r="CT684" s="77"/>
      <c r="CU684" s="77"/>
      <c r="CV684" s="77"/>
      <c r="CW684" s="77"/>
      <c r="CX684" s="77"/>
      <c r="CY684" s="77"/>
      <c r="CZ684" s="77"/>
      <c r="DA684" s="77"/>
      <c r="DB684" s="77"/>
      <c r="DC684" s="77"/>
      <c r="DD684" s="77"/>
      <c r="DE684" s="77"/>
      <c r="DF684" s="77"/>
      <c r="DG684" s="77"/>
      <c r="DH684" s="77"/>
      <c r="DI684" s="77"/>
      <c r="DJ684" s="77"/>
      <c r="DK684" s="77"/>
      <c r="DL684" s="77"/>
      <c r="DM684" s="77"/>
      <c r="DN684" s="77"/>
      <c r="DO684" s="77"/>
      <c r="DP684" s="77"/>
      <c r="DQ684" s="77"/>
      <c r="DR684" s="77"/>
      <c r="DS684" s="77"/>
      <c r="DT684" s="77"/>
      <c r="DU684" s="77"/>
      <c r="DV684" s="77"/>
      <c r="DW684" s="77"/>
      <c r="DX684" s="77"/>
      <c r="DY684" s="77"/>
      <c r="DZ684" s="77"/>
      <c r="EA684" s="77"/>
      <c r="EB684" s="77"/>
      <c r="EC684" s="77"/>
      <c r="ED684" s="77"/>
      <c r="EE684" s="77"/>
      <c r="EF684" s="77"/>
      <c r="EG684" s="77"/>
      <c r="EH684" s="77"/>
      <c r="EI684" s="77"/>
      <c r="EJ684" s="77"/>
      <c r="EK684" s="77"/>
      <c r="EL684" s="77"/>
      <c r="EM684" s="77"/>
      <c r="EN684" s="77"/>
      <c r="EO684" s="77"/>
      <c r="EP684" s="77"/>
      <c r="EQ684" s="77"/>
      <c r="ER684" s="77"/>
      <c r="ES684" s="77"/>
      <c r="ET684" s="77"/>
      <c r="EU684" s="77"/>
      <c r="EV684" s="77"/>
      <c r="EW684" s="77"/>
      <c r="EX684" s="77"/>
      <c r="EY684" s="77"/>
      <c r="EZ684" s="77"/>
      <c r="FA684" s="77"/>
      <c r="FB684" s="77"/>
      <c r="FC684" s="77"/>
      <c r="FD684" s="77"/>
      <c r="FE684" s="77"/>
      <c r="FF684" s="77"/>
      <c r="FG684" s="77"/>
      <c r="FH684" s="77"/>
      <c r="FI684" s="77"/>
      <c r="FJ684" s="77"/>
      <c r="FK684" s="77"/>
      <c r="FL684" s="77"/>
      <c r="FM684" s="77"/>
      <c r="FN684" s="77"/>
    </row>
    <row r="685" spans="1:170" x14ac:dyDescent="0.2">
      <c r="A685" s="77"/>
      <c r="B685" s="77"/>
      <c r="C685" s="77"/>
      <c r="D685" s="77"/>
      <c r="E685" s="77"/>
      <c r="F685" s="77"/>
      <c r="G685" s="77"/>
      <c r="H685" s="76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  <c r="CO685" s="77"/>
      <c r="CP685" s="77"/>
      <c r="CQ685" s="77"/>
      <c r="CR685" s="77"/>
      <c r="CS685" s="77"/>
      <c r="CT685" s="77"/>
      <c r="CU685" s="77"/>
      <c r="CV685" s="77"/>
      <c r="CW685" s="77"/>
      <c r="CX685" s="77"/>
      <c r="CY685" s="77"/>
      <c r="CZ685" s="77"/>
      <c r="DA685" s="77"/>
      <c r="DB685" s="77"/>
      <c r="DC685" s="77"/>
      <c r="DD685" s="77"/>
      <c r="DE685" s="77"/>
      <c r="DF685" s="77"/>
      <c r="DG685" s="77"/>
      <c r="DH685" s="77"/>
      <c r="DI685" s="77"/>
      <c r="DJ685" s="77"/>
      <c r="DK685" s="77"/>
      <c r="DL685" s="77"/>
      <c r="DM685" s="77"/>
      <c r="DN685" s="77"/>
      <c r="DO685" s="77"/>
      <c r="DP685" s="77"/>
      <c r="DQ685" s="77"/>
      <c r="DR685" s="77"/>
      <c r="DS685" s="77"/>
      <c r="DT685" s="77"/>
      <c r="DU685" s="77"/>
      <c r="DV685" s="77"/>
      <c r="DW685" s="77"/>
      <c r="DX685" s="77"/>
      <c r="DY685" s="77"/>
      <c r="DZ685" s="77"/>
      <c r="EA685" s="77"/>
      <c r="EB685" s="77"/>
      <c r="EC685" s="77"/>
      <c r="ED685" s="77"/>
      <c r="EE685" s="77"/>
      <c r="EF685" s="77"/>
      <c r="EG685" s="77"/>
      <c r="EH685" s="77"/>
      <c r="EI685" s="77"/>
      <c r="EJ685" s="77"/>
      <c r="EK685" s="77"/>
      <c r="EL685" s="77"/>
      <c r="EM685" s="77"/>
      <c r="EN685" s="77"/>
      <c r="EO685" s="77"/>
      <c r="EP685" s="77"/>
      <c r="EQ685" s="77"/>
      <c r="ER685" s="77"/>
      <c r="ES685" s="77"/>
      <c r="ET685" s="77"/>
      <c r="EU685" s="77"/>
      <c r="EV685" s="77"/>
      <c r="EW685" s="77"/>
      <c r="EX685" s="77"/>
      <c r="EY685" s="77"/>
      <c r="EZ685" s="77"/>
      <c r="FA685" s="77"/>
      <c r="FB685" s="77"/>
      <c r="FC685" s="77"/>
      <c r="FD685" s="77"/>
      <c r="FE685" s="77"/>
      <c r="FF685" s="77"/>
      <c r="FG685" s="77"/>
      <c r="FH685" s="77"/>
      <c r="FI685" s="77"/>
      <c r="FJ685" s="77"/>
      <c r="FK685" s="77"/>
      <c r="FL685" s="77"/>
      <c r="FM685" s="77"/>
      <c r="FN685" s="77"/>
    </row>
    <row r="686" spans="1:170" x14ac:dyDescent="0.2">
      <c r="A686" s="77"/>
      <c r="B686" s="77"/>
      <c r="C686" s="77"/>
      <c r="D686" s="77"/>
      <c r="E686" s="77"/>
      <c r="F686" s="77"/>
      <c r="G686" s="77"/>
      <c r="H686" s="76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  <c r="CO686" s="77"/>
      <c r="CP686" s="77"/>
      <c r="CQ686" s="77"/>
      <c r="CR686" s="77"/>
      <c r="CS686" s="77"/>
      <c r="CT686" s="77"/>
      <c r="CU686" s="77"/>
      <c r="CV686" s="77"/>
      <c r="CW686" s="77"/>
      <c r="CX686" s="77"/>
      <c r="CY686" s="77"/>
      <c r="CZ686" s="77"/>
      <c r="DA686" s="77"/>
      <c r="DB686" s="77"/>
      <c r="DC686" s="77"/>
      <c r="DD686" s="77"/>
      <c r="DE686" s="77"/>
      <c r="DF686" s="77"/>
      <c r="DG686" s="77"/>
      <c r="DH686" s="77"/>
      <c r="DI686" s="77"/>
      <c r="DJ686" s="77"/>
      <c r="DK686" s="77"/>
      <c r="DL686" s="77"/>
      <c r="DM686" s="77"/>
      <c r="DN686" s="77"/>
      <c r="DO686" s="77"/>
      <c r="DP686" s="77"/>
      <c r="DQ686" s="77"/>
      <c r="DR686" s="77"/>
      <c r="DS686" s="77"/>
      <c r="DT686" s="77"/>
      <c r="DU686" s="77"/>
      <c r="DV686" s="77"/>
      <c r="DW686" s="77"/>
      <c r="DX686" s="77"/>
      <c r="DY686" s="77"/>
      <c r="DZ686" s="77"/>
      <c r="EA686" s="77"/>
      <c r="EB686" s="77"/>
      <c r="EC686" s="77"/>
      <c r="ED686" s="77"/>
      <c r="EE686" s="77"/>
      <c r="EF686" s="77"/>
      <c r="EG686" s="77"/>
      <c r="EH686" s="77"/>
      <c r="EI686" s="77"/>
      <c r="EJ686" s="77"/>
      <c r="EK686" s="77"/>
      <c r="EL686" s="77"/>
      <c r="EM686" s="77"/>
      <c r="EN686" s="77"/>
      <c r="EO686" s="77"/>
      <c r="EP686" s="77"/>
      <c r="EQ686" s="77"/>
      <c r="ER686" s="77"/>
      <c r="ES686" s="77"/>
      <c r="ET686" s="77"/>
      <c r="EU686" s="77"/>
      <c r="EV686" s="77"/>
      <c r="EW686" s="77"/>
      <c r="EX686" s="77"/>
      <c r="EY686" s="77"/>
      <c r="EZ686" s="77"/>
      <c r="FA686" s="77"/>
      <c r="FB686" s="77"/>
      <c r="FC686" s="77"/>
      <c r="FD686" s="77"/>
      <c r="FE686" s="77"/>
      <c r="FF686" s="77"/>
      <c r="FG686" s="77"/>
      <c r="FH686" s="77"/>
      <c r="FI686" s="77"/>
      <c r="FJ686" s="77"/>
      <c r="FK686" s="77"/>
      <c r="FL686" s="77"/>
      <c r="FM686" s="77"/>
      <c r="FN686" s="77"/>
    </row>
    <row r="687" spans="1:170" x14ac:dyDescent="0.2">
      <c r="A687" s="77"/>
      <c r="B687" s="77"/>
      <c r="C687" s="77"/>
      <c r="D687" s="77"/>
      <c r="E687" s="77"/>
      <c r="F687" s="77"/>
      <c r="G687" s="77"/>
      <c r="H687" s="76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  <c r="CO687" s="77"/>
      <c r="CP687" s="77"/>
      <c r="CQ687" s="77"/>
      <c r="CR687" s="77"/>
      <c r="CS687" s="77"/>
      <c r="CT687" s="77"/>
      <c r="CU687" s="77"/>
      <c r="CV687" s="77"/>
      <c r="CW687" s="77"/>
      <c r="CX687" s="77"/>
      <c r="CY687" s="77"/>
      <c r="CZ687" s="77"/>
      <c r="DA687" s="77"/>
      <c r="DB687" s="77"/>
      <c r="DC687" s="77"/>
      <c r="DD687" s="77"/>
      <c r="DE687" s="77"/>
      <c r="DF687" s="77"/>
      <c r="DG687" s="77"/>
      <c r="DH687" s="77"/>
      <c r="DI687" s="77"/>
      <c r="DJ687" s="77"/>
      <c r="DK687" s="77"/>
      <c r="DL687" s="77"/>
      <c r="DM687" s="77"/>
      <c r="DN687" s="77"/>
      <c r="DO687" s="77"/>
      <c r="DP687" s="77"/>
      <c r="DQ687" s="77"/>
      <c r="DR687" s="77"/>
      <c r="DS687" s="77"/>
      <c r="DT687" s="77"/>
      <c r="DU687" s="77"/>
      <c r="DV687" s="77"/>
      <c r="DW687" s="77"/>
      <c r="DX687" s="77"/>
      <c r="DY687" s="77"/>
      <c r="DZ687" s="77"/>
      <c r="EA687" s="77"/>
      <c r="EB687" s="77"/>
      <c r="EC687" s="77"/>
      <c r="ED687" s="77"/>
      <c r="EE687" s="77"/>
      <c r="EF687" s="77"/>
      <c r="EG687" s="77"/>
      <c r="EH687" s="77"/>
      <c r="EI687" s="77"/>
      <c r="EJ687" s="77"/>
      <c r="EK687" s="77"/>
      <c r="EL687" s="77"/>
      <c r="EM687" s="77"/>
      <c r="EN687" s="77"/>
      <c r="EO687" s="77"/>
      <c r="EP687" s="77"/>
      <c r="EQ687" s="77"/>
      <c r="ER687" s="77"/>
      <c r="ES687" s="77"/>
      <c r="ET687" s="77"/>
      <c r="EU687" s="77"/>
      <c r="EV687" s="77"/>
      <c r="EW687" s="77"/>
      <c r="EX687" s="77"/>
      <c r="EY687" s="77"/>
      <c r="EZ687" s="77"/>
      <c r="FA687" s="77"/>
      <c r="FB687" s="77"/>
      <c r="FC687" s="77"/>
      <c r="FD687" s="77"/>
      <c r="FE687" s="77"/>
      <c r="FF687" s="77"/>
      <c r="FG687" s="77"/>
      <c r="FH687" s="77"/>
      <c r="FI687" s="77"/>
      <c r="FJ687" s="77"/>
      <c r="FK687" s="77"/>
      <c r="FL687" s="77"/>
      <c r="FM687" s="77"/>
      <c r="FN687" s="77"/>
    </row>
    <row r="688" spans="1:170" x14ac:dyDescent="0.2">
      <c r="A688" s="77"/>
      <c r="B688" s="77"/>
      <c r="C688" s="77"/>
      <c r="D688" s="77"/>
      <c r="E688" s="77"/>
      <c r="F688" s="77"/>
      <c r="G688" s="77"/>
      <c r="H688" s="76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  <c r="CO688" s="77"/>
      <c r="CP688" s="77"/>
      <c r="CQ688" s="77"/>
      <c r="CR688" s="77"/>
      <c r="CS688" s="77"/>
      <c r="CT688" s="77"/>
      <c r="CU688" s="77"/>
      <c r="CV688" s="77"/>
      <c r="CW688" s="77"/>
      <c r="CX688" s="77"/>
      <c r="CY688" s="77"/>
      <c r="CZ688" s="77"/>
      <c r="DA688" s="77"/>
      <c r="DB688" s="77"/>
      <c r="DC688" s="77"/>
      <c r="DD688" s="77"/>
      <c r="DE688" s="77"/>
      <c r="DF688" s="77"/>
      <c r="DG688" s="77"/>
      <c r="DH688" s="77"/>
      <c r="DI688" s="77"/>
      <c r="DJ688" s="77"/>
      <c r="DK688" s="77"/>
      <c r="DL688" s="77"/>
      <c r="DM688" s="77"/>
      <c r="DN688" s="77"/>
      <c r="DO688" s="77"/>
      <c r="DP688" s="77"/>
      <c r="DQ688" s="77"/>
      <c r="DR688" s="77"/>
      <c r="DS688" s="77"/>
      <c r="DT688" s="77"/>
      <c r="DU688" s="77"/>
      <c r="DV688" s="77"/>
      <c r="DW688" s="77"/>
      <c r="DX688" s="77"/>
      <c r="DY688" s="77"/>
      <c r="DZ688" s="77"/>
      <c r="EA688" s="77"/>
      <c r="EB688" s="77"/>
      <c r="EC688" s="77"/>
      <c r="ED688" s="77"/>
      <c r="EE688" s="77"/>
      <c r="EF688" s="77"/>
      <c r="EG688" s="77"/>
      <c r="EH688" s="77"/>
      <c r="EI688" s="77"/>
      <c r="EJ688" s="77"/>
      <c r="EK688" s="77"/>
      <c r="EL688" s="77"/>
      <c r="EM688" s="77"/>
      <c r="EN688" s="77"/>
      <c r="EO688" s="77"/>
      <c r="EP688" s="77"/>
      <c r="EQ688" s="77"/>
      <c r="ER688" s="77"/>
      <c r="ES688" s="77"/>
      <c r="ET688" s="77"/>
      <c r="EU688" s="77"/>
      <c r="EV688" s="77"/>
      <c r="EW688" s="77"/>
      <c r="EX688" s="77"/>
      <c r="EY688" s="77"/>
      <c r="EZ688" s="77"/>
      <c r="FA688" s="77"/>
      <c r="FB688" s="77"/>
      <c r="FC688" s="77"/>
      <c r="FD688" s="77"/>
      <c r="FE688" s="77"/>
      <c r="FF688" s="77"/>
      <c r="FG688" s="77"/>
      <c r="FH688" s="77"/>
      <c r="FI688" s="77"/>
      <c r="FJ688" s="77"/>
      <c r="FK688" s="77"/>
      <c r="FL688" s="77"/>
      <c r="FM688" s="77"/>
      <c r="FN688" s="77"/>
    </row>
    <row r="689" spans="1:170" x14ac:dyDescent="0.2">
      <c r="A689" s="77"/>
      <c r="B689" s="77"/>
      <c r="C689" s="77"/>
      <c r="D689" s="77"/>
      <c r="E689" s="77"/>
      <c r="F689" s="77"/>
      <c r="G689" s="77"/>
      <c r="H689" s="76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  <c r="BR689" s="77"/>
      <c r="BS689" s="77"/>
      <c r="BT689" s="77"/>
      <c r="BU689" s="77"/>
      <c r="BV689" s="77"/>
      <c r="BW689" s="77"/>
      <c r="BX689" s="77"/>
      <c r="BY689" s="77"/>
      <c r="BZ689" s="77"/>
      <c r="CA689" s="77"/>
      <c r="CB689" s="77"/>
      <c r="CC689" s="77"/>
      <c r="CD689" s="77"/>
      <c r="CE689" s="77"/>
      <c r="CF689" s="77"/>
      <c r="CG689" s="77"/>
      <c r="CH689" s="77"/>
      <c r="CI689" s="77"/>
      <c r="CJ689" s="77"/>
      <c r="CK689" s="77"/>
      <c r="CL689" s="77"/>
      <c r="CM689" s="77"/>
      <c r="CN689" s="77"/>
      <c r="CO689" s="77"/>
      <c r="CP689" s="77"/>
      <c r="CQ689" s="77"/>
      <c r="CR689" s="77"/>
      <c r="CS689" s="77"/>
      <c r="CT689" s="77"/>
      <c r="CU689" s="77"/>
      <c r="CV689" s="77"/>
      <c r="CW689" s="77"/>
      <c r="CX689" s="77"/>
      <c r="CY689" s="77"/>
      <c r="CZ689" s="77"/>
      <c r="DA689" s="77"/>
      <c r="DB689" s="77"/>
      <c r="DC689" s="77"/>
      <c r="DD689" s="77"/>
      <c r="DE689" s="77"/>
      <c r="DF689" s="77"/>
      <c r="DG689" s="77"/>
      <c r="DH689" s="77"/>
      <c r="DI689" s="77"/>
      <c r="DJ689" s="77"/>
      <c r="DK689" s="77"/>
      <c r="DL689" s="77"/>
      <c r="DM689" s="77"/>
      <c r="DN689" s="77"/>
      <c r="DO689" s="77"/>
      <c r="DP689" s="77"/>
      <c r="DQ689" s="77"/>
      <c r="DR689" s="77"/>
      <c r="DS689" s="77"/>
      <c r="DT689" s="77"/>
      <c r="DU689" s="77"/>
      <c r="DV689" s="77"/>
      <c r="DW689" s="77"/>
      <c r="DX689" s="77"/>
      <c r="DY689" s="77"/>
      <c r="DZ689" s="77"/>
      <c r="EA689" s="77"/>
      <c r="EB689" s="77"/>
      <c r="EC689" s="77"/>
      <c r="ED689" s="77"/>
      <c r="EE689" s="77"/>
      <c r="EF689" s="77"/>
      <c r="EG689" s="77"/>
      <c r="EH689" s="77"/>
      <c r="EI689" s="77"/>
      <c r="EJ689" s="77"/>
      <c r="EK689" s="77"/>
      <c r="EL689" s="77"/>
      <c r="EM689" s="77"/>
      <c r="EN689" s="77"/>
      <c r="EO689" s="77"/>
      <c r="EP689" s="77"/>
      <c r="EQ689" s="77"/>
      <c r="ER689" s="77"/>
      <c r="ES689" s="77"/>
      <c r="ET689" s="77"/>
      <c r="EU689" s="77"/>
      <c r="EV689" s="77"/>
      <c r="EW689" s="77"/>
      <c r="EX689" s="77"/>
      <c r="EY689" s="77"/>
      <c r="EZ689" s="77"/>
      <c r="FA689" s="77"/>
      <c r="FB689" s="77"/>
      <c r="FC689" s="77"/>
      <c r="FD689" s="77"/>
      <c r="FE689" s="77"/>
      <c r="FF689" s="77"/>
      <c r="FG689" s="77"/>
      <c r="FH689" s="77"/>
      <c r="FI689" s="77"/>
      <c r="FJ689" s="77"/>
      <c r="FK689" s="77"/>
      <c r="FL689" s="77"/>
      <c r="FM689" s="77"/>
      <c r="FN689" s="77"/>
    </row>
    <row r="690" spans="1:170" x14ac:dyDescent="0.2">
      <c r="A690" s="77"/>
      <c r="B690" s="77"/>
      <c r="C690" s="77"/>
      <c r="D690" s="77"/>
      <c r="E690" s="77"/>
      <c r="F690" s="77"/>
      <c r="G690" s="77"/>
      <c r="H690" s="76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/>
      <c r="EA690" s="77"/>
      <c r="EB690" s="77"/>
      <c r="EC690" s="77"/>
      <c r="ED690" s="77"/>
      <c r="EE690" s="77"/>
      <c r="EF690" s="77"/>
      <c r="EG690" s="77"/>
      <c r="EH690" s="77"/>
      <c r="EI690" s="77"/>
      <c r="EJ690" s="77"/>
      <c r="EK690" s="77"/>
      <c r="EL690" s="77"/>
      <c r="EM690" s="77"/>
      <c r="EN690" s="77"/>
      <c r="EO690" s="77"/>
      <c r="EP690" s="77"/>
      <c r="EQ690" s="77"/>
      <c r="ER690" s="77"/>
      <c r="ES690" s="77"/>
      <c r="ET690" s="77"/>
      <c r="EU690" s="77"/>
      <c r="EV690" s="77"/>
      <c r="EW690" s="77"/>
      <c r="EX690" s="77"/>
      <c r="EY690" s="77"/>
      <c r="EZ690" s="77"/>
      <c r="FA690" s="77"/>
      <c r="FB690" s="77"/>
      <c r="FC690" s="77"/>
      <c r="FD690" s="77"/>
      <c r="FE690" s="77"/>
      <c r="FF690" s="77"/>
      <c r="FG690" s="77"/>
      <c r="FH690" s="77"/>
      <c r="FI690" s="77"/>
      <c r="FJ690" s="77"/>
      <c r="FK690" s="77"/>
      <c r="FL690" s="77"/>
      <c r="FM690" s="77"/>
      <c r="FN690" s="77"/>
    </row>
    <row r="691" spans="1:170" x14ac:dyDescent="0.2">
      <c r="A691" s="77"/>
      <c r="B691" s="77"/>
      <c r="C691" s="77"/>
      <c r="D691" s="77"/>
      <c r="E691" s="77"/>
      <c r="F691" s="77"/>
      <c r="G691" s="77"/>
      <c r="H691" s="76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/>
      <c r="EA691" s="77"/>
      <c r="EB691" s="77"/>
      <c r="EC691" s="77"/>
      <c r="ED691" s="77"/>
      <c r="EE691" s="77"/>
      <c r="EF691" s="77"/>
      <c r="EG691" s="77"/>
      <c r="EH691" s="77"/>
      <c r="EI691" s="77"/>
      <c r="EJ691" s="77"/>
      <c r="EK691" s="77"/>
      <c r="EL691" s="77"/>
      <c r="EM691" s="77"/>
      <c r="EN691" s="77"/>
      <c r="EO691" s="77"/>
      <c r="EP691" s="77"/>
      <c r="EQ691" s="77"/>
      <c r="ER691" s="77"/>
      <c r="ES691" s="77"/>
      <c r="ET691" s="77"/>
      <c r="EU691" s="77"/>
      <c r="EV691" s="77"/>
      <c r="EW691" s="77"/>
      <c r="EX691" s="77"/>
      <c r="EY691" s="77"/>
      <c r="EZ691" s="77"/>
      <c r="FA691" s="77"/>
      <c r="FB691" s="77"/>
      <c r="FC691" s="77"/>
      <c r="FD691" s="77"/>
      <c r="FE691" s="77"/>
      <c r="FF691" s="77"/>
      <c r="FG691" s="77"/>
      <c r="FH691" s="77"/>
      <c r="FI691" s="77"/>
      <c r="FJ691" s="77"/>
      <c r="FK691" s="77"/>
      <c r="FL691" s="77"/>
      <c r="FM691" s="77"/>
      <c r="FN691" s="77"/>
    </row>
    <row r="692" spans="1:170" x14ac:dyDescent="0.2">
      <c r="A692" s="77"/>
      <c r="B692" s="77"/>
      <c r="C692" s="77"/>
      <c r="D692" s="77"/>
      <c r="E692" s="77"/>
      <c r="F692" s="77"/>
      <c r="G692" s="77"/>
      <c r="H692" s="76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/>
      <c r="EA692" s="77"/>
      <c r="EB692" s="77"/>
      <c r="EC692" s="77"/>
      <c r="ED692" s="77"/>
      <c r="EE692" s="77"/>
      <c r="EF692" s="77"/>
      <c r="EG692" s="77"/>
      <c r="EH692" s="77"/>
      <c r="EI692" s="77"/>
      <c r="EJ692" s="77"/>
      <c r="EK692" s="77"/>
      <c r="EL692" s="77"/>
      <c r="EM692" s="77"/>
      <c r="EN692" s="77"/>
      <c r="EO692" s="77"/>
      <c r="EP692" s="77"/>
      <c r="EQ692" s="77"/>
      <c r="ER692" s="77"/>
      <c r="ES692" s="77"/>
      <c r="ET692" s="77"/>
      <c r="EU692" s="77"/>
      <c r="EV692" s="77"/>
      <c r="EW692" s="77"/>
      <c r="EX692" s="77"/>
      <c r="EY692" s="77"/>
      <c r="EZ692" s="77"/>
      <c r="FA692" s="77"/>
      <c r="FB692" s="77"/>
      <c r="FC692" s="77"/>
      <c r="FD692" s="77"/>
      <c r="FE692" s="77"/>
      <c r="FF692" s="77"/>
      <c r="FG692" s="77"/>
      <c r="FH692" s="77"/>
      <c r="FI692" s="77"/>
      <c r="FJ692" s="77"/>
      <c r="FK692" s="77"/>
      <c r="FL692" s="77"/>
      <c r="FM692" s="77"/>
      <c r="FN692" s="77"/>
    </row>
    <row r="693" spans="1:170" x14ac:dyDescent="0.2">
      <c r="A693" s="77"/>
      <c r="B693" s="77"/>
      <c r="C693" s="77"/>
      <c r="D693" s="77"/>
      <c r="E693" s="77"/>
      <c r="F693" s="77"/>
      <c r="G693" s="77"/>
      <c r="H693" s="76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/>
      <c r="EA693" s="77"/>
      <c r="EB693" s="77"/>
      <c r="EC693" s="77"/>
      <c r="ED693" s="77"/>
      <c r="EE693" s="77"/>
      <c r="EF693" s="77"/>
      <c r="EG693" s="77"/>
      <c r="EH693" s="77"/>
      <c r="EI693" s="77"/>
      <c r="EJ693" s="77"/>
      <c r="EK693" s="77"/>
      <c r="EL693" s="77"/>
      <c r="EM693" s="77"/>
      <c r="EN693" s="77"/>
      <c r="EO693" s="77"/>
      <c r="EP693" s="77"/>
      <c r="EQ693" s="77"/>
      <c r="ER693" s="77"/>
      <c r="ES693" s="77"/>
      <c r="ET693" s="77"/>
      <c r="EU693" s="77"/>
      <c r="EV693" s="77"/>
      <c r="EW693" s="77"/>
      <c r="EX693" s="77"/>
      <c r="EY693" s="77"/>
      <c r="EZ693" s="77"/>
      <c r="FA693" s="77"/>
      <c r="FB693" s="77"/>
      <c r="FC693" s="77"/>
      <c r="FD693" s="77"/>
      <c r="FE693" s="77"/>
      <c r="FF693" s="77"/>
      <c r="FG693" s="77"/>
      <c r="FH693" s="77"/>
      <c r="FI693" s="77"/>
      <c r="FJ693" s="77"/>
      <c r="FK693" s="77"/>
      <c r="FL693" s="77"/>
      <c r="FM693" s="77"/>
      <c r="FN693" s="77"/>
    </row>
    <row r="694" spans="1:170" x14ac:dyDescent="0.2">
      <c r="A694" s="77"/>
      <c r="B694" s="77"/>
      <c r="C694" s="77"/>
      <c r="D694" s="77"/>
      <c r="E694" s="77"/>
      <c r="F694" s="77"/>
      <c r="G694" s="77"/>
      <c r="H694" s="76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/>
      <c r="EA694" s="77"/>
      <c r="EB694" s="77"/>
      <c r="EC694" s="77"/>
      <c r="ED694" s="77"/>
      <c r="EE694" s="77"/>
      <c r="EF694" s="77"/>
      <c r="EG694" s="77"/>
      <c r="EH694" s="77"/>
      <c r="EI694" s="77"/>
      <c r="EJ694" s="77"/>
      <c r="EK694" s="77"/>
      <c r="EL694" s="77"/>
      <c r="EM694" s="77"/>
      <c r="EN694" s="77"/>
      <c r="EO694" s="77"/>
      <c r="EP694" s="77"/>
      <c r="EQ694" s="77"/>
      <c r="ER694" s="77"/>
      <c r="ES694" s="77"/>
      <c r="ET694" s="77"/>
      <c r="EU694" s="77"/>
      <c r="EV694" s="77"/>
      <c r="EW694" s="77"/>
      <c r="EX694" s="77"/>
      <c r="EY694" s="77"/>
      <c r="EZ694" s="77"/>
      <c r="FA694" s="77"/>
      <c r="FB694" s="77"/>
      <c r="FC694" s="77"/>
      <c r="FD694" s="77"/>
      <c r="FE694" s="77"/>
      <c r="FF694" s="77"/>
      <c r="FG694" s="77"/>
      <c r="FH694" s="77"/>
      <c r="FI694" s="77"/>
      <c r="FJ694" s="77"/>
      <c r="FK694" s="77"/>
      <c r="FL694" s="77"/>
      <c r="FM694" s="77"/>
      <c r="FN694" s="77"/>
    </row>
    <row r="695" spans="1:170" x14ac:dyDescent="0.2">
      <c r="A695" s="77"/>
      <c r="B695" s="77"/>
      <c r="C695" s="77"/>
      <c r="D695" s="77"/>
      <c r="E695" s="77"/>
      <c r="F695" s="77"/>
      <c r="G695" s="77"/>
      <c r="H695" s="76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/>
      <c r="EA695" s="77"/>
      <c r="EB695" s="77"/>
      <c r="EC695" s="77"/>
      <c r="ED695" s="77"/>
      <c r="EE695" s="77"/>
      <c r="EF695" s="77"/>
      <c r="EG695" s="77"/>
      <c r="EH695" s="77"/>
      <c r="EI695" s="77"/>
      <c r="EJ695" s="77"/>
      <c r="EK695" s="77"/>
      <c r="EL695" s="77"/>
      <c r="EM695" s="77"/>
      <c r="EN695" s="77"/>
      <c r="EO695" s="77"/>
      <c r="EP695" s="77"/>
      <c r="EQ695" s="77"/>
      <c r="ER695" s="77"/>
      <c r="ES695" s="77"/>
      <c r="ET695" s="77"/>
      <c r="EU695" s="77"/>
      <c r="EV695" s="77"/>
      <c r="EW695" s="77"/>
      <c r="EX695" s="77"/>
      <c r="EY695" s="77"/>
      <c r="EZ695" s="77"/>
      <c r="FA695" s="77"/>
      <c r="FB695" s="77"/>
      <c r="FC695" s="77"/>
      <c r="FD695" s="77"/>
      <c r="FE695" s="77"/>
      <c r="FF695" s="77"/>
      <c r="FG695" s="77"/>
      <c r="FH695" s="77"/>
      <c r="FI695" s="77"/>
      <c r="FJ695" s="77"/>
      <c r="FK695" s="77"/>
      <c r="FL695" s="77"/>
      <c r="FM695" s="77"/>
      <c r="FN695" s="77"/>
    </row>
    <row r="696" spans="1:170" x14ac:dyDescent="0.2">
      <c r="A696" s="77"/>
      <c r="B696" s="77"/>
      <c r="C696" s="77"/>
      <c r="D696" s="77"/>
      <c r="E696" s="77"/>
      <c r="F696" s="77"/>
      <c r="G696" s="77"/>
      <c r="H696" s="76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/>
      <c r="EA696" s="77"/>
      <c r="EB696" s="77"/>
      <c r="EC696" s="77"/>
      <c r="ED696" s="77"/>
      <c r="EE696" s="77"/>
      <c r="EF696" s="77"/>
      <c r="EG696" s="77"/>
      <c r="EH696" s="77"/>
      <c r="EI696" s="77"/>
      <c r="EJ696" s="77"/>
      <c r="EK696" s="77"/>
      <c r="EL696" s="77"/>
      <c r="EM696" s="77"/>
      <c r="EN696" s="77"/>
      <c r="EO696" s="77"/>
      <c r="EP696" s="77"/>
      <c r="EQ696" s="77"/>
      <c r="ER696" s="77"/>
      <c r="ES696" s="77"/>
      <c r="ET696" s="77"/>
      <c r="EU696" s="77"/>
      <c r="EV696" s="77"/>
      <c r="EW696" s="77"/>
      <c r="EX696" s="77"/>
      <c r="EY696" s="77"/>
      <c r="EZ696" s="77"/>
      <c r="FA696" s="77"/>
      <c r="FB696" s="77"/>
      <c r="FC696" s="77"/>
      <c r="FD696" s="77"/>
      <c r="FE696" s="77"/>
      <c r="FF696" s="77"/>
      <c r="FG696" s="77"/>
      <c r="FH696" s="77"/>
      <c r="FI696" s="77"/>
      <c r="FJ696" s="77"/>
      <c r="FK696" s="77"/>
      <c r="FL696" s="77"/>
      <c r="FM696" s="77"/>
      <c r="FN696" s="77"/>
    </row>
    <row r="697" spans="1:170" x14ac:dyDescent="0.2">
      <c r="A697" s="77"/>
      <c r="B697" s="77"/>
      <c r="C697" s="77"/>
      <c r="D697" s="77"/>
      <c r="E697" s="77"/>
      <c r="F697" s="77"/>
      <c r="G697" s="77"/>
      <c r="H697" s="76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/>
      <c r="EA697" s="77"/>
      <c r="EB697" s="77"/>
      <c r="EC697" s="77"/>
      <c r="ED697" s="77"/>
      <c r="EE697" s="77"/>
      <c r="EF697" s="77"/>
      <c r="EG697" s="77"/>
      <c r="EH697" s="77"/>
      <c r="EI697" s="77"/>
      <c r="EJ697" s="77"/>
      <c r="EK697" s="77"/>
      <c r="EL697" s="77"/>
      <c r="EM697" s="77"/>
      <c r="EN697" s="77"/>
      <c r="EO697" s="77"/>
      <c r="EP697" s="77"/>
      <c r="EQ697" s="77"/>
      <c r="ER697" s="77"/>
      <c r="ES697" s="77"/>
      <c r="ET697" s="77"/>
      <c r="EU697" s="77"/>
      <c r="EV697" s="77"/>
      <c r="EW697" s="77"/>
      <c r="EX697" s="77"/>
      <c r="EY697" s="77"/>
      <c r="EZ697" s="77"/>
      <c r="FA697" s="77"/>
      <c r="FB697" s="77"/>
      <c r="FC697" s="77"/>
      <c r="FD697" s="77"/>
      <c r="FE697" s="77"/>
      <c r="FF697" s="77"/>
      <c r="FG697" s="77"/>
      <c r="FH697" s="77"/>
      <c r="FI697" s="77"/>
      <c r="FJ697" s="77"/>
      <c r="FK697" s="77"/>
      <c r="FL697" s="77"/>
      <c r="FM697" s="77"/>
      <c r="FN697" s="77"/>
    </row>
    <row r="698" spans="1:170" x14ac:dyDescent="0.2">
      <c r="A698" s="77"/>
      <c r="B698" s="77"/>
      <c r="C698" s="77"/>
      <c r="D698" s="77"/>
      <c r="E698" s="77"/>
      <c r="F698" s="77"/>
      <c r="G698" s="77"/>
      <c r="H698" s="76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/>
      <c r="EA698" s="77"/>
      <c r="EB698" s="77"/>
      <c r="EC698" s="77"/>
      <c r="ED698" s="77"/>
      <c r="EE698" s="77"/>
      <c r="EF698" s="77"/>
      <c r="EG698" s="77"/>
      <c r="EH698" s="77"/>
      <c r="EI698" s="77"/>
      <c r="EJ698" s="77"/>
      <c r="EK698" s="77"/>
      <c r="EL698" s="77"/>
      <c r="EM698" s="77"/>
      <c r="EN698" s="77"/>
      <c r="EO698" s="77"/>
      <c r="EP698" s="77"/>
      <c r="EQ698" s="77"/>
      <c r="ER698" s="77"/>
      <c r="ES698" s="77"/>
      <c r="ET698" s="77"/>
      <c r="EU698" s="77"/>
      <c r="EV698" s="77"/>
      <c r="EW698" s="77"/>
      <c r="EX698" s="77"/>
      <c r="EY698" s="77"/>
      <c r="EZ698" s="77"/>
      <c r="FA698" s="77"/>
      <c r="FB698" s="77"/>
      <c r="FC698" s="77"/>
      <c r="FD698" s="77"/>
      <c r="FE698" s="77"/>
      <c r="FF698" s="77"/>
      <c r="FG698" s="77"/>
      <c r="FH698" s="77"/>
      <c r="FI698" s="77"/>
      <c r="FJ698" s="77"/>
      <c r="FK698" s="77"/>
      <c r="FL698" s="77"/>
      <c r="FM698" s="77"/>
      <c r="FN698" s="77"/>
    </row>
    <row r="699" spans="1:170" x14ac:dyDescent="0.2">
      <c r="A699" s="77"/>
      <c r="B699" s="77"/>
      <c r="C699" s="77"/>
      <c r="D699" s="77"/>
      <c r="E699" s="77"/>
      <c r="F699" s="77"/>
      <c r="G699" s="77"/>
      <c r="H699" s="76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/>
      <c r="EA699" s="77"/>
      <c r="EB699" s="77"/>
      <c r="EC699" s="77"/>
      <c r="ED699" s="77"/>
      <c r="EE699" s="77"/>
      <c r="EF699" s="77"/>
      <c r="EG699" s="77"/>
      <c r="EH699" s="77"/>
      <c r="EI699" s="77"/>
      <c r="EJ699" s="77"/>
      <c r="EK699" s="77"/>
      <c r="EL699" s="77"/>
      <c r="EM699" s="77"/>
      <c r="EN699" s="77"/>
      <c r="EO699" s="77"/>
      <c r="EP699" s="77"/>
      <c r="EQ699" s="77"/>
      <c r="ER699" s="77"/>
      <c r="ES699" s="77"/>
      <c r="ET699" s="77"/>
      <c r="EU699" s="77"/>
      <c r="EV699" s="77"/>
      <c r="EW699" s="77"/>
      <c r="EX699" s="77"/>
      <c r="EY699" s="77"/>
      <c r="EZ699" s="77"/>
      <c r="FA699" s="77"/>
      <c r="FB699" s="77"/>
      <c r="FC699" s="77"/>
      <c r="FD699" s="77"/>
      <c r="FE699" s="77"/>
      <c r="FF699" s="77"/>
      <c r="FG699" s="77"/>
      <c r="FH699" s="77"/>
      <c r="FI699" s="77"/>
      <c r="FJ699" s="77"/>
      <c r="FK699" s="77"/>
      <c r="FL699" s="77"/>
      <c r="FM699" s="77"/>
      <c r="FN699" s="77"/>
    </row>
    <row r="700" spans="1:170" x14ac:dyDescent="0.2">
      <c r="A700" s="77"/>
      <c r="B700" s="77"/>
      <c r="C700" s="77"/>
      <c r="D700" s="77"/>
      <c r="E700" s="77"/>
      <c r="F700" s="77"/>
      <c r="G700" s="77"/>
      <c r="H700" s="76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  <c r="CO700" s="77"/>
      <c r="CP700" s="77"/>
      <c r="CQ700" s="77"/>
      <c r="CR700" s="77"/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/>
      <c r="DG700" s="77"/>
      <c r="DH700" s="77"/>
      <c r="DI700" s="77"/>
      <c r="DJ700" s="77"/>
      <c r="DK700" s="77"/>
      <c r="DL700" s="77"/>
      <c r="DM700" s="77"/>
      <c r="DN700" s="77"/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/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  <c r="EQ700" s="77"/>
      <c r="ER700" s="77"/>
      <c r="ES700" s="77"/>
      <c r="ET700" s="77"/>
      <c r="EU700" s="77"/>
      <c r="EV700" s="77"/>
      <c r="EW700" s="77"/>
      <c r="EX700" s="77"/>
      <c r="EY700" s="77"/>
      <c r="EZ700" s="77"/>
      <c r="FA700" s="77"/>
      <c r="FB700" s="77"/>
      <c r="FC700" s="77"/>
      <c r="FD700" s="77"/>
      <c r="FE700" s="77"/>
      <c r="FF700" s="77"/>
      <c r="FG700" s="77"/>
      <c r="FH700" s="77"/>
      <c r="FI700" s="77"/>
      <c r="FJ700" s="77"/>
      <c r="FK700" s="77"/>
      <c r="FL700" s="77"/>
      <c r="FM700" s="77"/>
      <c r="FN700" s="77"/>
    </row>
    <row r="701" spans="1:170" x14ac:dyDescent="0.2">
      <c r="A701" s="77"/>
      <c r="B701" s="77"/>
      <c r="C701" s="77"/>
      <c r="D701" s="77"/>
      <c r="E701" s="77"/>
      <c r="F701" s="77"/>
      <c r="G701" s="77"/>
      <c r="H701" s="76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/>
      <c r="BX701" s="77"/>
      <c r="BY701" s="77"/>
      <c r="BZ701" s="77"/>
      <c r="CA701" s="77"/>
      <c r="CB701" s="77"/>
      <c r="CC701" s="77"/>
      <c r="CD701" s="77"/>
      <c r="CE701" s="77"/>
      <c r="CF701" s="77"/>
      <c r="CG701" s="77"/>
      <c r="CH701" s="77"/>
      <c r="CI701" s="77"/>
      <c r="CJ701" s="77"/>
      <c r="CK701" s="77"/>
      <c r="CL701" s="77"/>
      <c r="CM701" s="77"/>
      <c r="CN701" s="77"/>
      <c r="CO701" s="77"/>
      <c r="CP701" s="77"/>
      <c r="CQ701" s="77"/>
      <c r="CR701" s="77"/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/>
      <c r="DG701" s="77"/>
      <c r="DH701" s="77"/>
      <c r="DI701" s="77"/>
      <c r="DJ701" s="77"/>
      <c r="DK701" s="77"/>
      <c r="DL701" s="77"/>
      <c r="DM701" s="77"/>
      <c r="DN701" s="77"/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/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  <c r="EQ701" s="77"/>
      <c r="ER701" s="77"/>
      <c r="ES701" s="77"/>
      <c r="ET701" s="77"/>
      <c r="EU701" s="77"/>
      <c r="EV701" s="77"/>
      <c r="EW701" s="77"/>
      <c r="EX701" s="77"/>
      <c r="EY701" s="77"/>
      <c r="EZ701" s="77"/>
      <c r="FA701" s="77"/>
      <c r="FB701" s="77"/>
      <c r="FC701" s="77"/>
      <c r="FD701" s="77"/>
      <c r="FE701" s="77"/>
      <c r="FF701" s="77"/>
      <c r="FG701" s="77"/>
      <c r="FH701" s="77"/>
      <c r="FI701" s="77"/>
      <c r="FJ701" s="77"/>
      <c r="FK701" s="77"/>
      <c r="FL701" s="77"/>
      <c r="FM701" s="77"/>
      <c r="FN701" s="77"/>
    </row>
    <row r="702" spans="1:170" x14ac:dyDescent="0.2">
      <c r="A702" s="77"/>
      <c r="B702" s="77"/>
      <c r="C702" s="77"/>
      <c r="D702" s="77"/>
      <c r="E702" s="77"/>
      <c r="F702" s="77"/>
      <c r="G702" s="77"/>
      <c r="H702" s="76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/>
      <c r="EA702" s="77"/>
      <c r="EB702" s="77"/>
      <c r="EC702" s="77"/>
      <c r="ED702" s="77"/>
      <c r="EE702" s="77"/>
      <c r="EF702" s="77"/>
      <c r="EG702" s="77"/>
      <c r="EH702" s="77"/>
      <c r="EI702" s="77"/>
      <c r="EJ702" s="77"/>
      <c r="EK702" s="77"/>
      <c r="EL702" s="77"/>
      <c r="EM702" s="77"/>
      <c r="EN702" s="77"/>
      <c r="EO702" s="77"/>
      <c r="EP702" s="77"/>
      <c r="EQ702" s="77"/>
      <c r="ER702" s="77"/>
      <c r="ES702" s="77"/>
      <c r="ET702" s="77"/>
      <c r="EU702" s="77"/>
      <c r="EV702" s="77"/>
      <c r="EW702" s="77"/>
      <c r="EX702" s="77"/>
      <c r="EY702" s="77"/>
      <c r="EZ702" s="77"/>
      <c r="FA702" s="77"/>
      <c r="FB702" s="77"/>
      <c r="FC702" s="77"/>
      <c r="FD702" s="77"/>
      <c r="FE702" s="77"/>
      <c r="FF702" s="77"/>
      <c r="FG702" s="77"/>
      <c r="FH702" s="77"/>
      <c r="FI702" s="77"/>
      <c r="FJ702" s="77"/>
      <c r="FK702" s="77"/>
      <c r="FL702" s="77"/>
      <c r="FM702" s="77"/>
      <c r="FN702" s="77"/>
    </row>
    <row r="703" spans="1:170" x14ac:dyDescent="0.2">
      <c r="A703" s="77"/>
      <c r="B703" s="77"/>
      <c r="C703" s="77"/>
      <c r="D703" s="77"/>
      <c r="E703" s="77"/>
      <c r="F703" s="77"/>
      <c r="G703" s="77"/>
      <c r="H703" s="76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/>
      <c r="EA703" s="77"/>
      <c r="EB703" s="77"/>
      <c r="EC703" s="77"/>
      <c r="ED703" s="77"/>
      <c r="EE703" s="77"/>
      <c r="EF703" s="77"/>
      <c r="EG703" s="77"/>
      <c r="EH703" s="77"/>
      <c r="EI703" s="77"/>
      <c r="EJ703" s="77"/>
      <c r="EK703" s="77"/>
      <c r="EL703" s="77"/>
      <c r="EM703" s="77"/>
      <c r="EN703" s="77"/>
      <c r="EO703" s="77"/>
      <c r="EP703" s="77"/>
      <c r="EQ703" s="77"/>
      <c r="ER703" s="77"/>
      <c r="ES703" s="77"/>
      <c r="ET703" s="77"/>
      <c r="EU703" s="77"/>
      <c r="EV703" s="77"/>
      <c r="EW703" s="77"/>
      <c r="EX703" s="77"/>
      <c r="EY703" s="77"/>
      <c r="EZ703" s="77"/>
      <c r="FA703" s="77"/>
      <c r="FB703" s="77"/>
      <c r="FC703" s="77"/>
      <c r="FD703" s="77"/>
      <c r="FE703" s="77"/>
      <c r="FF703" s="77"/>
      <c r="FG703" s="77"/>
      <c r="FH703" s="77"/>
      <c r="FI703" s="77"/>
      <c r="FJ703" s="77"/>
      <c r="FK703" s="77"/>
      <c r="FL703" s="77"/>
      <c r="FM703" s="77"/>
      <c r="FN703" s="77"/>
    </row>
    <row r="704" spans="1:170" x14ac:dyDescent="0.2">
      <c r="A704" s="77"/>
      <c r="B704" s="77"/>
      <c r="C704" s="77"/>
      <c r="D704" s="77"/>
      <c r="E704" s="77"/>
      <c r="F704" s="77"/>
      <c r="G704" s="77"/>
      <c r="H704" s="76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  <c r="CV704" s="77"/>
      <c r="CW704" s="77"/>
      <c r="CX704" s="77"/>
      <c r="CY704" s="77"/>
      <c r="CZ704" s="77"/>
      <c r="DA704" s="77"/>
      <c r="DB704" s="77"/>
      <c r="DC704" s="77"/>
      <c r="DD704" s="77"/>
      <c r="DE704" s="77"/>
      <c r="DF704" s="77"/>
      <c r="DG704" s="77"/>
      <c r="DH704" s="77"/>
      <c r="DI704" s="77"/>
      <c r="DJ704" s="77"/>
      <c r="DK704" s="77"/>
      <c r="DL704" s="77"/>
      <c r="DM704" s="77"/>
      <c r="DN704" s="77"/>
      <c r="DO704" s="77"/>
      <c r="DP704" s="77"/>
      <c r="DQ704" s="77"/>
      <c r="DR704" s="77"/>
      <c r="DS704" s="77"/>
      <c r="DT704" s="77"/>
      <c r="DU704" s="77"/>
      <c r="DV704" s="77"/>
      <c r="DW704" s="77"/>
      <c r="DX704" s="77"/>
      <c r="DY704" s="77"/>
      <c r="DZ704" s="77"/>
      <c r="EA704" s="77"/>
      <c r="EB704" s="77"/>
      <c r="EC704" s="77"/>
      <c r="ED704" s="77"/>
      <c r="EE704" s="77"/>
      <c r="EF704" s="77"/>
      <c r="EG704" s="77"/>
      <c r="EH704" s="77"/>
      <c r="EI704" s="77"/>
      <c r="EJ704" s="77"/>
      <c r="EK704" s="77"/>
      <c r="EL704" s="77"/>
      <c r="EM704" s="77"/>
      <c r="EN704" s="77"/>
      <c r="EO704" s="77"/>
      <c r="EP704" s="77"/>
      <c r="EQ704" s="77"/>
      <c r="ER704" s="77"/>
      <c r="ES704" s="77"/>
      <c r="ET704" s="77"/>
      <c r="EU704" s="77"/>
      <c r="EV704" s="77"/>
      <c r="EW704" s="77"/>
      <c r="EX704" s="77"/>
      <c r="EY704" s="77"/>
      <c r="EZ704" s="77"/>
      <c r="FA704" s="77"/>
      <c r="FB704" s="77"/>
      <c r="FC704" s="77"/>
      <c r="FD704" s="77"/>
      <c r="FE704" s="77"/>
      <c r="FF704" s="77"/>
      <c r="FG704" s="77"/>
      <c r="FH704" s="77"/>
      <c r="FI704" s="77"/>
      <c r="FJ704" s="77"/>
      <c r="FK704" s="77"/>
      <c r="FL704" s="77"/>
      <c r="FM704" s="77"/>
      <c r="FN704" s="77"/>
    </row>
    <row r="705" spans="1:170" x14ac:dyDescent="0.2">
      <c r="A705" s="77"/>
      <c r="B705" s="77"/>
      <c r="C705" s="77"/>
      <c r="D705" s="77"/>
      <c r="E705" s="77"/>
      <c r="F705" s="77"/>
      <c r="G705" s="77"/>
      <c r="H705" s="76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  <c r="CO705" s="77"/>
      <c r="CP705" s="77"/>
      <c r="CQ705" s="77"/>
      <c r="CR705" s="77"/>
      <c r="CS705" s="77"/>
      <c r="CT705" s="77"/>
      <c r="CU705" s="77"/>
      <c r="CV705" s="77"/>
      <c r="CW705" s="77"/>
      <c r="CX705" s="77"/>
      <c r="CY705" s="77"/>
      <c r="CZ705" s="77"/>
      <c r="DA705" s="77"/>
      <c r="DB705" s="77"/>
      <c r="DC705" s="77"/>
      <c r="DD705" s="77"/>
      <c r="DE705" s="77"/>
      <c r="DF705" s="77"/>
      <c r="DG705" s="77"/>
      <c r="DH705" s="77"/>
      <c r="DI705" s="77"/>
      <c r="DJ705" s="77"/>
      <c r="DK705" s="77"/>
      <c r="DL705" s="77"/>
      <c r="DM705" s="77"/>
      <c r="DN705" s="77"/>
      <c r="DO705" s="77"/>
      <c r="DP705" s="77"/>
      <c r="DQ705" s="77"/>
      <c r="DR705" s="77"/>
      <c r="DS705" s="77"/>
      <c r="DT705" s="77"/>
      <c r="DU705" s="77"/>
      <c r="DV705" s="77"/>
      <c r="DW705" s="77"/>
      <c r="DX705" s="77"/>
      <c r="DY705" s="77"/>
      <c r="DZ705" s="77"/>
      <c r="EA705" s="77"/>
      <c r="EB705" s="77"/>
      <c r="EC705" s="77"/>
      <c r="ED705" s="77"/>
      <c r="EE705" s="77"/>
      <c r="EF705" s="77"/>
      <c r="EG705" s="77"/>
      <c r="EH705" s="77"/>
      <c r="EI705" s="77"/>
      <c r="EJ705" s="77"/>
      <c r="EK705" s="77"/>
      <c r="EL705" s="77"/>
      <c r="EM705" s="77"/>
      <c r="EN705" s="77"/>
      <c r="EO705" s="77"/>
      <c r="EP705" s="77"/>
      <c r="EQ705" s="77"/>
      <c r="ER705" s="77"/>
      <c r="ES705" s="77"/>
      <c r="ET705" s="77"/>
      <c r="EU705" s="77"/>
      <c r="EV705" s="77"/>
      <c r="EW705" s="77"/>
      <c r="EX705" s="77"/>
      <c r="EY705" s="77"/>
      <c r="EZ705" s="77"/>
      <c r="FA705" s="77"/>
      <c r="FB705" s="77"/>
      <c r="FC705" s="77"/>
      <c r="FD705" s="77"/>
      <c r="FE705" s="77"/>
      <c r="FF705" s="77"/>
      <c r="FG705" s="77"/>
      <c r="FH705" s="77"/>
      <c r="FI705" s="77"/>
      <c r="FJ705" s="77"/>
      <c r="FK705" s="77"/>
      <c r="FL705" s="77"/>
      <c r="FM705" s="77"/>
      <c r="FN705" s="77"/>
    </row>
    <row r="706" spans="1:170" x14ac:dyDescent="0.2">
      <c r="A706" s="77"/>
      <c r="B706" s="77"/>
      <c r="C706" s="77"/>
      <c r="D706" s="77"/>
      <c r="E706" s="77"/>
      <c r="F706" s="77"/>
      <c r="G706" s="77"/>
      <c r="H706" s="76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  <c r="EB706" s="77"/>
      <c r="EC706" s="77"/>
      <c r="ED706" s="77"/>
      <c r="EE706" s="77"/>
      <c r="EF706" s="77"/>
      <c r="EG706" s="77"/>
      <c r="EH706" s="77"/>
      <c r="EI706" s="77"/>
      <c r="EJ706" s="77"/>
      <c r="EK706" s="77"/>
      <c r="EL706" s="77"/>
      <c r="EM706" s="77"/>
      <c r="EN706" s="77"/>
      <c r="EO706" s="77"/>
      <c r="EP706" s="77"/>
      <c r="EQ706" s="77"/>
      <c r="ER706" s="77"/>
      <c r="ES706" s="77"/>
      <c r="ET706" s="77"/>
      <c r="EU706" s="77"/>
      <c r="EV706" s="77"/>
      <c r="EW706" s="77"/>
      <c r="EX706" s="77"/>
      <c r="EY706" s="77"/>
      <c r="EZ706" s="77"/>
      <c r="FA706" s="77"/>
      <c r="FB706" s="77"/>
      <c r="FC706" s="77"/>
      <c r="FD706" s="77"/>
      <c r="FE706" s="77"/>
      <c r="FF706" s="77"/>
      <c r="FG706" s="77"/>
      <c r="FH706" s="77"/>
      <c r="FI706" s="77"/>
      <c r="FJ706" s="77"/>
      <c r="FK706" s="77"/>
      <c r="FL706" s="77"/>
      <c r="FM706" s="77"/>
      <c r="FN706" s="77"/>
    </row>
    <row r="707" spans="1:170" x14ac:dyDescent="0.2">
      <c r="A707" s="77"/>
      <c r="B707" s="77"/>
      <c r="C707" s="77"/>
      <c r="D707" s="77"/>
      <c r="E707" s="77"/>
      <c r="F707" s="77"/>
      <c r="G707" s="77"/>
      <c r="H707" s="76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  <c r="CV707" s="77"/>
      <c r="CW707" s="77"/>
      <c r="CX707" s="77"/>
      <c r="CY707" s="77"/>
      <c r="CZ707" s="77"/>
      <c r="DA707" s="77"/>
      <c r="DB707" s="77"/>
      <c r="DC707" s="77"/>
      <c r="DD707" s="77"/>
      <c r="DE707" s="77"/>
      <c r="DF707" s="77"/>
      <c r="DG707" s="77"/>
      <c r="DH707" s="77"/>
      <c r="DI707" s="77"/>
      <c r="DJ707" s="77"/>
      <c r="DK707" s="77"/>
      <c r="DL707" s="77"/>
      <c r="DM707" s="77"/>
      <c r="DN707" s="77"/>
      <c r="DO707" s="77"/>
      <c r="DP707" s="77"/>
      <c r="DQ707" s="77"/>
      <c r="DR707" s="77"/>
      <c r="DS707" s="77"/>
      <c r="DT707" s="77"/>
      <c r="DU707" s="77"/>
      <c r="DV707" s="77"/>
      <c r="DW707" s="77"/>
      <c r="DX707" s="77"/>
      <c r="DY707" s="77"/>
      <c r="DZ707" s="77"/>
      <c r="EA707" s="77"/>
      <c r="EB707" s="77"/>
      <c r="EC707" s="77"/>
      <c r="ED707" s="77"/>
      <c r="EE707" s="77"/>
      <c r="EF707" s="77"/>
      <c r="EG707" s="77"/>
      <c r="EH707" s="77"/>
      <c r="EI707" s="77"/>
      <c r="EJ707" s="77"/>
      <c r="EK707" s="77"/>
      <c r="EL707" s="77"/>
      <c r="EM707" s="77"/>
      <c r="EN707" s="77"/>
      <c r="EO707" s="77"/>
      <c r="EP707" s="77"/>
      <c r="EQ707" s="77"/>
      <c r="ER707" s="77"/>
      <c r="ES707" s="77"/>
      <c r="ET707" s="77"/>
      <c r="EU707" s="77"/>
      <c r="EV707" s="77"/>
      <c r="EW707" s="77"/>
      <c r="EX707" s="77"/>
      <c r="EY707" s="77"/>
      <c r="EZ707" s="77"/>
      <c r="FA707" s="77"/>
      <c r="FB707" s="77"/>
      <c r="FC707" s="77"/>
      <c r="FD707" s="77"/>
      <c r="FE707" s="77"/>
      <c r="FF707" s="77"/>
      <c r="FG707" s="77"/>
      <c r="FH707" s="77"/>
      <c r="FI707" s="77"/>
      <c r="FJ707" s="77"/>
      <c r="FK707" s="77"/>
      <c r="FL707" s="77"/>
      <c r="FM707" s="77"/>
      <c r="FN707" s="77"/>
    </row>
    <row r="708" spans="1:170" x14ac:dyDescent="0.2">
      <c r="A708" s="77"/>
      <c r="B708" s="77"/>
      <c r="C708" s="77"/>
      <c r="D708" s="77"/>
      <c r="E708" s="77"/>
      <c r="F708" s="77"/>
      <c r="G708" s="77"/>
      <c r="H708" s="76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  <c r="CV708" s="77"/>
      <c r="CW708" s="77"/>
      <c r="CX708" s="77"/>
      <c r="CY708" s="77"/>
      <c r="CZ708" s="77"/>
      <c r="DA708" s="77"/>
      <c r="DB708" s="77"/>
      <c r="DC708" s="77"/>
      <c r="DD708" s="77"/>
      <c r="DE708" s="77"/>
      <c r="DF708" s="77"/>
      <c r="DG708" s="77"/>
      <c r="DH708" s="77"/>
      <c r="DI708" s="77"/>
      <c r="DJ708" s="77"/>
      <c r="DK708" s="77"/>
      <c r="DL708" s="77"/>
      <c r="DM708" s="77"/>
      <c r="DN708" s="77"/>
      <c r="DO708" s="77"/>
      <c r="DP708" s="77"/>
      <c r="DQ708" s="77"/>
      <c r="DR708" s="77"/>
      <c r="DS708" s="77"/>
      <c r="DT708" s="77"/>
      <c r="DU708" s="77"/>
      <c r="DV708" s="77"/>
      <c r="DW708" s="77"/>
      <c r="DX708" s="77"/>
      <c r="DY708" s="77"/>
      <c r="DZ708" s="77"/>
      <c r="EA708" s="77"/>
      <c r="EB708" s="77"/>
      <c r="EC708" s="77"/>
      <c r="ED708" s="77"/>
      <c r="EE708" s="77"/>
      <c r="EF708" s="77"/>
      <c r="EG708" s="77"/>
      <c r="EH708" s="77"/>
      <c r="EI708" s="77"/>
      <c r="EJ708" s="77"/>
      <c r="EK708" s="77"/>
      <c r="EL708" s="77"/>
      <c r="EM708" s="77"/>
      <c r="EN708" s="77"/>
      <c r="EO708" s="77"/>
      <c r="EP708" s="77"/>
      <c r="EQ708" s="77"/>
      <c r="ER708" s="77"/>
      <c r="ES708" s="77"/>
      <c r="ET708" s="77"/>
      <c r="EU708" s="77"/>
      <c r="EV708" s="77"/>
      <c r="EW708" s="77"/>
      <c r="EX708" s="77"/>
      <c r="EY708" s="77"/>
      <c r="EZ708" s="77"/>
      <c r="FA708" s="77"/>
      <c r="FB708" s="77"/>
      <c r="FC708" s="77"/>
      <c r="FD708" s="77"/>
      <c r="FE708" s="77"/>
      <c r="FF708" s="77"/>
      <c r="FG708" s="77"/>
      <c r="FH708" s="77"/>
      <c r="FI708" s="77"/>
      <c r="FJ708" s="77"/>
      <c r="FK708" s="77"/>
      <c r="FL708" s="77"/>
      <c r="FM708" s="77"/>
      <c r="FN708" s="77"/>
    </row>
    <row r="709" spans="1:170" x14ac:dyDescent="0.2">
      <c r="A709" s="77"/>
      <c r="B709" s="77"/>
      <c r="C709" s="77"/>
      <c r="D709" s="77"/>
      <c r="E709" s="77"/>
      <c r="F709" s="77"/>
      <c r="G709" s="77"/>
      <c r="H709" s="76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  <c r="CO709" s="77"/>
      <c r="CP709" s="77"/>
      <c r="CQ709" s="77"/>
      <c r="CR709" s="77"/>
      <c r="CS709" s="77"/>
      <c r="CT709" s="77"/>
      <c r="CU709" s="77"/>
      <c r="CV709" s="77"/>
      <c r="CW709" s="77"/>
      <c r="CX709" s="77"/>
      <c r="CY709" s="77"/>
      <c r="CZ709" s="77"/>
      <c r="DA709" s="77"/>
      <c r="DB709" s="77"/>
      <c r="DC709" s="77"/>
      <c r="DD709" s="77"/>
      <c r="DE709" s="77"/>
      <c r="DF709" s="77"/>
      <c r="DG709" s="77"/>
      <c r="DH709" s="77"/>
      <c r="DI709" s="77"/>
      <c r="DJ709" s="77"/>
      <c r="DK709" s="77"/>
      <c r="DL709" s="77"/>
      <c r="DM709" s="77"/>
      <c r="DN709" s="77"/>
      <c r="DO709" s="77"/>
      <c r="DP709" s="77"/>
      <c r="DQ709" s="77"/>
      <c r="DR709" s="77"/>
      <c r="DS709" s="77"/>
      <c r="DT709" s="77"/>
      <c r="DU709" s="77"/>
      <c r="DV709" s="77"/>
      <c r="DW709" s="77"/>
      <c r="DX709" s="77"/>
      <c r="DY709" s="77"/>
      <c r="DZ709" s="77"/>
      <c r="EA709" s="77"/>
      <c r="EB709" s="77"/>
      <c r="EC709" s="77"/>
      <c r="ED709" s="77"/>
      <c r="EE709" s="77"/>
      <c r="EF709" s="77"/>
      <c r="EG709" s="77"/>
      <c r="EH709" s="77"/>
      <c r="EI709" s="77"/>
      <c r="EJ709" s="77"/>
      <c r="EK709" s="77"/>
      <c r="EL709" s="77"/>
      <c r="EM709" s="77"/>
      <c r="EN709" s="77"/>
      <c r="EO709" s="77"/>
      <c r="EP709" s="77"/>
      <c r="EQ709" s="77"/>
      <c r="ER709" s="77"/>
      <c r="ES709" s="77"/>
      <c r="ET709" s="77"/>
      <c r="EU709" s="77"/>
      <c r="EV709" s="77"/>
      <c r="EW709" s="77"/>
      <c r="EX709" s="77"/>
      <c r="EY709" s="77"/>
      <c r="EZ709" s="77"/>
      <c r="FA709" s="77"/>
      <c r="FB709" s="77"/>
      <c r="FC709" s="77"/>
      <c r="FD709" s="77"/>
      <c r="FE709" s="77"/>
      <c r="FF709" s="77"/>
      <c r="FG709" s="77"/>
      <c r="FH709" s="77"/>
      <c r="FI709" s="77"/>
      <c r="FJ709" s="77"/>
      <c r="FK709" s="77"/>
      <c r="FL709" s="77"/>
      <c r="FM709" s="77"/>
      <c r="FN709" s="77"/>
    </row>
    <row r="710" spans="1:170" x14ac:dyDescent="0.2">
      <c r="A710" s="77"/>
      <c r="B710" s="77"/>
      <c r="C710" s="77"/>
      <c r="D710" s="77"/>
      <c r="E710" s="77"/>
      <c r="F710" s="77"/>
      <c r="G710" s="77"/>
      <c r="H710" s="76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  <c r="EX710" s="77"/>
      <c r="EY710" s="77"/>
      <c r="EZ710" s="77"/>
      <c r="FA710" s="77"/>
      <c r="FB710" s="77"/>
      <c r="FC710" s="77"/>
      <c r="FD710" s="77"/>
      <c r="FE710" s="77"/>
      <c r="FF710" s="77"/>
      <c r="FG710" s="77"/>
      <c r="FH710" s="77"/>
      <c r="FI710" s="77"/>
      <c r="FJ710" s="77"/>
      <c r="FK710" s="77"/>
      <c r="FL710" s="77"/>
      <c r="FM710" s="77"/>
      <c r="FN710" s="77"/>
    </row>
    <row r="711" spans="1:170" x14ac:dyDescent="0.2">
      <c r="A711" s="77"/>
      <c r="B711" s="77"/>
      <c r="C711" s="77"/>
      <c r="D711" s="77"/>
      <c r="E711" s="77"/>
      <c r="F711" s="77"/>
      <c r="G711" s="77"/>
      <c r="H711" s="76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  <c r="EB711" s="77"/>
      <c r="EC711" s="77"/>
      <c r="ED711" s="77"/>
      <c r="EE711" s="77"/>
      <c r="EF711" s="77"/>
      <c r="EG711" s="77"/>
      <c r="EH711" s="77"/>
      <c r="EI711" s="77"/>
      <c r="EJ711" s="77"/>
      <c r="EK711" s="77"/>
      <c r="EL711" s="77"/>
      <c r="EM711" s="77"/>
      <c r="EN711" s="77"/>
      <c r="EO711" s="77"/>
      <c r="EP711" s="77"/>
      <c r="EQ711" s="77"/>
      <c r="ER711" s="77"/>
      <c r="ES711" s="77"/>
      <c r="ET711" s="77"/>
      <c r="EU711" s="77"/>
      <c r="EV711" s="77"/>
      <c r="EW711" s="77"/>
      <c r="EX711" s="77"/>
      <c r="EY711" s="77"/>
      <c r="EZ711" s="77"/>
      <c r="FA711" s="77"/>
      <c r="FB711" s="77"/>
      <c r="FC711" s="77"/>
      <c r="FD711" s="77"/>
      <c r="FE711" s="77"/>
      <c r="FF711" s="77"/>
      <c r="FG711" s="77"/>
      <c r="FH711" s="77"/>
      <c r="FI711" s="77"/>
      <c r="FJ711" s="77"/>
      <c r="FK711" s="77"/>
      <c r="FL711" s="77"/>
      <c r="FM711" s="77"/>
      <c r="FN711" s="77"/>
    </row>
    <row r="712" spans="1:170" x14ac:dyDescent="0.2">
      <c r="A712" s="77"/>
      <c r="B712" s="77"/>
      <c r="C712" s="77"/>
      <c r="D712" s="77"/>
      <c r="E712" s="77"/>
      <c r="F712" s="77"/>
      <c r="G712" s="77"/>
      <c r="H712" s="76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  <c r="BR712" s="77"/>
      <c r="BS712" s="77"/>
      <c r="BT712" s="77"/>
      <c r="BU712" s="77"/>
      <c r="BV712" s="77"/>
      <c r="BW712" s="77"/>
      <c r="BX712" s="77"/>
      <c r="BY712" s="77"/>
      <c r="BZ712" s="77"/>
      <c r="CA712" s="77"/>
      <c r="CB712" s="77"/>
      <c r="CC712" s="77"/>
      <c r="CD712" s="77"/>
      <c r="CE712" s="77"/>
      <c r="CF712" s="77"/>
      <c r="CG712" s="77"/>
      <c r="CH712" s="77"/>
      <c r="CI712" s="77"/>
      <c r="CJ712" s="77"/>
      <c r="CK712" s="77"/>
      <c r="CL712" s="77"/>
      <c r="CM712" s="77"/>
      <c r="CN712" s="77"/>
      <c r="CO712" s="77"/>
      <c r="CP712" s="77"/>
      <c r="CQ712" s="77"/>
      <c r="CR712" s="77"/>
      <c r="CS712" s="77"/>
      <c r="CT712" s="77"/>
      <c r="CU712" s="77"/>
      <c r="CV712" s="77"/>
      <c r="CW712" s="77"/>
      <c r="CX712" s="77"/>
      <c r="CY712" s="77"/>
      <c r="CZ712" s="77"/>
      <c r="DA712" s="77"/>
      <c r="DB712" s="77"/>
      <c r="DC712" s="77"/>
      <c r="DD712" s="77"/>
      <c r="DE712" s="77"/>
      <c r="DF712" s="77"/>
      <c r="DG712" s="77"/>
      <c r="DH712" s="77"/>
      <c r="DI712" s="77"/>
      <c r="DJ712" s="77"/>
      <c r="DK712" s="77"/>
      <c r="DL712" s="77"/>
      <c r="DM712" s="77"/>
      <c r="DN712" s="77"/>
      <c r="DO712" s="77"/>
      <c r="DP712" s="77"/>
      <c r="DQ712" s="77"/>
      <c r="DR712" s="77"/>
      <c r="DS712" s="77"/>
      <c r="DT712" s="77"/>
      <c r="DU712" s="77"/>
      <c r="DV712" s="77"/>
      <c r="DW712" s="77"/>
      <c r="DX712" s="77"/>
      <c r="DY712" s="77"/>
      <c r="DZ712" s="77"/>
      <c r="EA712" s="77"/>
      <c r="EB712" s="77"/>
      <c r="EC712" s="77"/>
      <c r="ED712" s="77"/>
      <c r="EE712" s="77"/>
      <c r="EF712" s="77"/>
      <c r="EG712" s="77"/>
      <c r="EH712" s="77"/>
      <c r="EI712" s="77"/>
      <c r="EJ712" s="77"/>
      <c r="EK712" s="77"/>
      <c r="EL712" s="77"/>
      <c r="EM712" s="77"/>
      <c r="EN712" s="77"/>
      <c r="EO712" s="77"/>
      <c r="EP712" s="77"/>
      <c r="EQ712" s="77"/>
      <c r="ER712" s="77"/>
      <c r="ES712" s="77"/>
      <c r="ET712" s="77"/>
      <c r="EU712" s="77"/>
      <c r="EV712" s="77"/>
      <c r="EW712" s="77"/>
      <c r="EX712" s="77"/>
      <c r="EY712" s="77"/>
      <c r="EZ712" s="77"/>
      <c r="FA712" s="77"/>
      <c r="FB712" s="77"/>
      <c r="FC712" s="77"/>
      <c r="FD712" s="77"/>
      <c r="FE712" s="77"/>
      <c r="FF712" s="77"/>
      <c r="FG712" s="77"/>
      <c r="FH712" s="77"/>
      <c r="FI712" s="77"/>
      <c r="FJ712" s="77"/>
      <c r="FK712" s="77"/>
      <c r="FL712" s="77"/>
      <c r="FM712" s="77"/>
      <c r="FN712" s="77"/>
    </row>
    <row r="713" spans="1:170" x14ac:dyDescent="0.2">
      <c r="A713" s="77"/>
      <c r="B713" s="77"/>
      <c r="C713" s="77"/>
      <c r="D713" s="77"/>
      <c r="E713" s="77"/>
      <c r="F713" s="77"/>
      <c r="G713" s="77"/>
      <c r="H713" s="76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  <c r="CO713" s="77"/>
      <c r="CP713" s="77"/>
      <c r="CQ713" s="77"/>
      <c r="CR713" s="77"/>
      <c r="CS713" s="77"/>
      <c r="CT713" s="77"/>
      <c r="CU713" s="77"/>
      <c r="CV713" s="77"/>
      <c r="CW713" s="77"/>
      <c r="CX713" s="77"/>
      <c r="CY713" s="77"/>
      <c r="CZ713" s="77"/>
      <c r="DA713" s="77"/>
      <c r="DB713" s="77"/>
      <c r="DC713" s="77"/>
      <c r="DD713" s="77"/>
      <c r="DE713" s="77"/>
      <c r="DF713" s="77"/>
      <c r="DG713" s="77"/>
      <c r="DH713" s="77"/>
      <c r="DI713" s="77"/>
      <c r="DJ713" s="77"/>
      <c r="DK713" s="77"/>
      <c r="DL713" s="77"/>
      <c r="DM713" s="77"/>
      <c r="DN713" s="77"/>
      <c r="DO713" s="77"/>
      <c r="DP713" s="77"/>
      <c r="DQ713" s="77"/>
      <c r="DR713" s="77"/>
      <c r="DS713" s="77"/>
      <c r="DT713" s="77"/>
      <c r="DU713" s="77"/>
      <c r="DV713" s="77"/>
      <c r="DW713" s="77"/>
      <c r="DX713" s="77"/>
      <c r="DY713" s="77"/>
      <c r="DZ713" s="77"/>
      <c r="EA713" s="77"/>
      <c r="EB713" s="77"/>
      <c r="EC713" s="77"/>
      <c r="ED713" s="77"/>
      <c r="EE713" s="77"/>
      <c r="EF713" s="77"/>
      <c r="EG713" s="77"/>
      <c r="EH713" s="77"/>
      <c r="EI713" s="77"/>
      <c r="EJ713" s="77"/>
      <c r="EK713" s="77"/>
      <c r="EL713" s="77"/>
      <c r="EM713" s="77"/>
      <c r="EN713" s="77"/>
      <c r="EO713" s="77"/>
      <c r="EP713" s="77"/>
      <c r="EQ713" s="77"/>
      <c r="ER713" s="77"/>
      <c r="ES713" s="77"/>
      <c r="ET713" s="77"/>
      <c r="EU713" s="77"/>
      <c r="EV713" s="77"/>
      <c r="EW713" s="77"/>
      <c r="EX713" s="77"/>
      <c r="EY713" s="77"/>
      <c r="EZ713" s="77"/>
      <c r="FA713" s="77"/>
      <c r="FB713" s="77"/>
      <c r="FC713" s="77"/>
      <c r="FD713" s="77"/>
      <c r="FE713" s="77"/>
      <c r="FF713" s="77"/>
      <c r="FG713" s="77"/>
      <c r="FH713" s="77"/>
      <c r="FI713" s="77"/>
      <c r="FJ713" s="77"/>
      <c r="FK713" s="77"/>
      <c r="FL713" s="77"/>
      <c r="FM713" s="77"/>
      <c r="FN713" s="77"/>
    </row>
    <row r="714" spans="1:170" x14ac:dyDescent="0.2">
      <c r="A714" s="77"/>
      <c r="B714" s="77"/>
      <c r="C714" s="77"/>
      <c r="D714" s="77"/>
      <c r="E714" s="77"/>
      <c r="F714" s="77"/>
      <c r="G714" s="77"/>
      <c r="H714" s="76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  <c r="EB714" s="77"/>
      <c r="EC714" s="77"/>
      <c r="ED714" s="77"/>
      <c r="EE714" s="77"/>
      <c r="EF714" s="77"/>
      <c r="EG714" s="77"/>
      <c r="EH714" s="77"/>
      <c r="EI714" s="77"/>
      <c r="EJ714" s="77"/>
      <c r="EK714" s="77"/>
      <c r="EL714" s="77"/>
      <c r="EM714" s="77"/>
      <c r="EN714" s="77"/>
      <c r="EO714" s="77"/>
      <c r="EP714" s="77"/>
      <c r="EQ714" s="77"/>
      <c r="ER714" s="77"/>
      <c r="ES714" s="77"/>
      <c r="ET714" s="77"/>
      <c r="EU714" s="77"/>
      <c r="EV714" s="77"/>
      <c r="EW714" s="77"/>
      <c r="EX714" s="77"/>
      <c r="EY714" s="77"/>
      <c r="EZ714" s="77"/>
      <c r="FA714" s="77"/>
      <c r="FB714" s="77"/>
      <c r="FC714" s="77"/>
      <c r="FD714" s="77"/>
      <c r="FE714" s="77"/>
      <c r="FF714" s="77"/>
      <c r="FG714" s="77"/>
      <c r="FH714" s="77"/>
      <c r="FI714" s="77"/>
      <c r="FJ714" s="77"/>
      <c r="FK714" s="77"/>
      <c r="FL714" s="77"/>
      <c r="FM714" s="77"/>
      <c r="FN714" s="77"/>
    </row>
    <row r="715" spans="1:170" x14ac:dyDescent="0.2">
      <c r="A715" s="77"/>
      <c r="B715" s="77"/>
      <c r="C715" s="77"/>
      <c r="D715" s="77"/>
      <c r="E715" s="77"/>
      <c r="F715" s="77"/>
      <c r="G715" s="77"/>
      <c r="H715" s="76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  <c r="EB715" s="77"/>
      <c r="EC715" s="77"/>
      <c r="ED715" s="77"/>
      <c r="EE715" s="77"/>
      <c r="EF715" s="77"/>
      <c r="EG715" s="77"/>
      <c r="EH715" s="77"/>
      <c r="EI715" s="77"/>
      <c r="EJ715" s="77"/>
      <c r="EK715" s="77"/>
      <c r="EL715" s="77"/>
      <c r="EM715" s="77"/>
      <c r="EN715" s="77"/>
      <c r="EO715" s="77"/>
      <c r="EP715" s="77"/>
      <c r="EQ715" s="77"/>
      <c r="ER715" s="77"/>
      <c r="ES715" s="77"/>
      <c r="ET715" s="77"/>
      <c r="EU715" s="77"/>
      <c r="EV715" s="77"/>
      <c r="EW715" s="77"/>
      <c r="EX715" s="77"/>
      <c r="EY715" s="77"/>
      <c r="EZ715" s="77"/>
      <c r="FA715" s="77"/>
      <c r="FB715" s="77"/>
      <c r="FC715" s="77"/>
      <c r="FD715" s="77"/>
      <c r="FE715" s="77"/>
      <c r="FF715" s="77"/>
      <c r="FG715" s="77"/>
      <c r="FH715" s="77"/>
      <c r="FI715" s="77"/>
      <c r="FJ715" s="77"/>
      <c r="FK715" s="77"/>
      <c r="FL715" s="77"/>
      <c r="FM715" s="77"/>
      <c r="FN715" s="77"/>
    </row>
    <row r="716" spans="1:170" x14ac:dyDescent="0.2">
      <c r="A716" s="77"/>
      <c r="B716" s="77"/>
      <c r="C716" s="77"/>
      <c r="D716" s="77"/>
      <c r="E716" s="77"/>
      <c r="F716" s="77"/>
      <c r="G716" s="77"/>
      <c r="H716" s="76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  <c r="CO716" s="77"/>
      <c r="CP716" s="77"/>
      <c r="CQ716" s="77"/>
      <c r="CR716" s="77"/>
      <c r="CS716" s="77"/>
      <c r="CT716" s="77"/>
      <c r="CU716" s="77"/>
      <c r="CV716" s="77"/>
      <c r="CW716" s="77"/>
      <c r="CX716" s="77"/>
      <c r="CY716" s="77"/>
      <c r="CZ716" s="77"/>
      <c r="DA716" s="77"/>
      <c r="DB716" s="77"/>
      <c r="DC716" s="77"/>
      <c r="DD716" s="77"/>
      <c r="DE716" s="77"/>
      <c r="DF716" s="77"/>
      <c r="DG716" s="77"/>
      <c r="DH716" s="77"/>
      <c r="DI716" s="77"/>
      <c r="DJ716" s="77"/>
      <c r="DK716" s="77"/>
      <c r="DL716" s="77"/>
      <c r="DM716" s="77"/>
      <c r="DN716" s="77"/>
      <c r="DO716" s="77"/>
      <c r="DP716" s="77"/>
      <c r="DQ716" s="77"/>
      <c r="DR716" s="77"/>
      <c r="DS716" s="77"/>
      <c r="DT716" s="77"/>
      <c r="DU716" s="77"/>
      <c r="DV716" s="77"/>
      <c r="DW716" s="77"/>
      <c r="DX716" s="77"/>
      <c r="DY716" s="77"/>
      <c r="DZ716" s="77"/>
      <c r="EA716" s="77"/>
      <c r="EB716" s="77"/>
      <c r="EC716" s="77"/>
      <c r="ED716" s="77"/>
      <c r="EE716" s="77"/>
      <c r="EF716" s="77"/>
      <c r="EG716" s="77"/>
      <c r="EH716" s="77"/>
      <c r="EI716" s="77"/>
      <c r="EJ716" s="77"/>
      <c r="EK716" s="77"/>
      <c r="EL716" s="77"/>
      <c r="EM716" s="77"/>
      <c r="EN716" s="77"/>
      <c r="EO716" s="77"/>
      <c r="EP716" s="77"/>
      <c r="EQ716" s="77"/>
      <c r="ER716" s="77"/>
      <c r="ES716" s="77"/>
      <c r="ET716" s="77"/>
      <c r="EU716" s="77"/>
      <c r="EV716" s="77"/>
      <c r="EW716" s="77"/>
      <c r="EX716" s="77"/>
      <c r="EY716" s="77"/>
      <c r="EZ716" s="77"/>
      <c r="FA716" s="77"/>
      <c r="FB716" s="77"/>
      <c r="FC716" s="77"/>
      <c r="FD716" s="77"/>
      <c r="FE716" s="77"/>
      <c r="FF716" s="77"/>
      <c r="FG716" s="77"/>
      <c r="FH716" s="77"/>
      <c r="FI716" s="77"/>
      <c r="FJ716" s="77"/>
      <c r="FK716" s="77"/>
      <c r="FL716" s="77"/>
      <c r="FM716" s="77"/>
      <c r="FN716" s="77"/>
    </row>
    <row r="717" spans="1:170" x14ac:dyDescent="0.2">
      <c r="A717" s="77"/>
      <c r="B717" s="77"/>
      <c r="C717" s="77"/>
      <c r="D717" s="77"/>
      <c r="E717" s="77"/>
      <c r="F717" s="77"/>
      <c r="G717" s="77"/>
      <c r="H717" s="76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  <c r="CO717" s="77"/>
      <c r="CP717" s="77"/>
      <c r="CQ717" s="77"/>
      <c r="CR717" s="77"/>
      <c r="CS717" s="77"/>
      <c r="CT717" s="77"/>
      <c r="CU717" s="77"/>
      <c r="CV717" s="77"/>
      <c r="CW717" s="77"/>
      <c r="CX717" s="77"/>
      <c r="CY717" s="77"/>
      <c r="CZ717" s="77"/>
      <c r="DA717" s="77"/>
      <c r="DB717" s="77"/>
      <c r="DC717" s="77"/>
      <c r="DD717" s="77"/>
      <c r="DE717" s="77"/>
      <c r="DF717" s="77"/>
      <c r="DG717" s="77"/>
      <c r="DH717" s="77"/>
      <c r="DI717" s="77"/>
      <c r="DJ717" s="77"/>
      <c r="DK717" s="77"/>
      <c r="DL717" s="77"/>
      <c r="DM717" s="77"/>
      <c r="DN717" s="77"/>
      <c r="DO717" s="77"/>
      <c r="DP717" s="77"/>
      <c r="DQ717" s="77"/>
      <c r="DR717" s="77"/>
      <c r="DS717" s="77"/>
      <c r="DT717" s="77"/>
      <c r="DU717" s="77"/>
      <c r="DV717" s="77"/>
      <c r="DW717" s="77"/>
      <c r="DX717" s="77"/>
      <c r="DY717" s="77"/>
      <c r="DZ717" s="77"/>
      <c r="EA717" s="77"/>
      <c r="EB717" s="77"/>
      <c r="EC717" s="77"/>
      <c r="ED717" s="77"/>
      <c r="EE717" s="77"/>
      <c r="EF717" s="77"/>
      <c r="EG717" s="77"/>
      <c r="EH717" s="77"/>
      <c r="EI717" s="77"/>
      <c r="EJ717" s="77"/>
      <c r="EK717" s="77"/>
      <c r="EL717" s="77"/>
      <c r="EM717" s="77"/>
      <c r="EN717" s="77"/>
      <c r="EO717" s="77"/>
      <c r="EP717" s="77"/>
      <c r="EQ717" s="77"/>
      <c r="ER717" s="77"/>
      <c r="ES717" s="77"/>
      <c r="ET717" s="77"/>
      <c r="EU717" s="77"/>
      <c r="EV717" s="77"/>
      <c r="EW717" s="77"/>
      <c r="EX717" s="77"/>
      <c r="EY717" s="77"/>
      <c r="EZ717" s="77"/>
      <c r="FA717" s="77"/>
      <c r="FB717" s="77"/>
      <c r="FC717" s="77"/>
      <c r="FD717" s="77"/>
      <c r="FE717" s="77"/>
      <c r="FF717" s="77"/>
      <c r="FG717" s="77"/>
      <c r="FH717" s="77"/>
      <c r="FI717" s="77"/>
      <c r="FJ717" s="77"/>
      <c r="FK717" s="77"/>
      <c r="FL717" s="77"/>
      <c r="FM717" s="77"/>
      <c r="FN717" s="77"/>
    </row>
    <row r="718" spans="1:170" x14ac:dyDescent="0.2">
      <c r="A718" s="77"/>
      <c r="B718" s="77"/>
      <c r="C718" s="77"/>
      <c r="D718" s="77"/>
      <c r="E718" s="77"/>
      <c r="F718" s="77"/>
      <c r="G718" s="77"/>
      <c r="H718" s="76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  <c r="BR718" s="77"/>
      <c r="BS718" s="77"/>
      <c r="BT718" s="77"/>
      <c r="BU718" s="77"/>
      <c r="BV718" s="77"/>
      <c r="BW718" s="77"/>
      <c r="BX718" s="77"/>
      <c r="BY718" s="77"/>
      <c r="BZ718" s="77"/>
      <c r="CA718" s="77"/>
      <c r="CB718" s="77"/>
      <c r="CC718" s="77"/>
      <c r="CD718" s="77"/>
      <c r="CE718" s="77"/>
      <c r="CF718" s="77"/>
      <c r="CG718" s="77"/>
      <c r="CH718" s="77"/>
      <c r="CI718" s="77"/>
      <c r="CJ718" s="77"/>
      <c r="CK718" s="77"/>
      <c r="CL718" s="77"/>
      <c r="CM718" s="77"/>
      <c r="CN718" s="77"/>
      <c r="CO718" s="77"/>
      <c r="CP718" s="77"/>
      <c r="CQ718" s="77"/>
      <c r="CR718" s="77"/>
      <c r="CS718" s="77"/>
      <c r="CT718" s="77"/>
      <c r="CU718" s="77"/>
      <c r="CV718" s="77"/>
      <c r="CW718" s="77"/>
      <c r="CX718" s="77"/>
      <c r="CY718" s="77"/>
      <c r="CZ718" s="77"/>
      <c r="DA718" s="77"/>
      <c r="DB718" s="77"/>
      <c r="DC718" s="77"/>
      <c r="DD718" s="77"/>
      <c r="DE718" s="77"/>
      <c r="DF718" s="77"/>
      <c r="DG718" s="77"/>
      <c r="DH718" s="77"/>
      <c r="DI718" s="77"/>
      <c r="DJ718" s="77"/>
      <c r="DK718" s="77"/>
      <c r="DL718" s="77"/>
      <c r="DM718" s="77"/>
      <c r="DN718" s="77"/>
      <c r="DO718" s="77"/>
      <c r="DP718" s="77"/>
      <c r="DQ718" s="77"/>
      <c r="DR718" s="77"/>
      <c r="DS718" s="77"/>
      <c r="DT718" s="77"/>
      <c r="DU718" s="77"/>
      <c r="DV718" s="77"/>
      <c r="DW718" s="77"/>
      <c r="DX718" s="77"/>
      <c r="DY718" s="77"/>
      <c r="DZ718" s="77"/>
      <c r="EA718" s="77"/>
      <c r="EB718" s="77"/>
      <c r="EC718" s="77"/>
      <c r="ED718" s="77"/>
      <c r="EE718" s="77"/>
      <c r="EF718" s="77"/>
      <c r="EG718" s="77"/>
      <c r="EH718" s="77"/>
      <c r="EI718" s="77"/>
      <c r="EJ718" s="77"/>
      <c r="EK718" s="77"/>
      <c r="EL718" s="77"/>
      <c r="EM718" s="77"/>
      <c r="EN718" s="77"/>
      <c r="EO718" s="77"/>
      <c r="EP718" s="77"/>
      <c r="EQ718" s="77"/>
      <c r="ER718" s="77"/>
      <c r="ES718" s="77"/>
      <c r="ET718" s="77"/>
      <c r="EU718" s="77"/>
      <c r="EV718" s="77"/>
      <c r="EW718" s="77"/>
      <c r="EX718" s="77"/>
      <c r="EY718" s="77"/>
      <c r="EZ718" s="77"/>
      <c r="FA718" s="77"/>
      <c r="FB718" s="77"/>
      <c r="FC718" s="77"/>
      <c r="FD718" s="77"/>
      <c r="FE718" s="77"/>
      <c r="FF718" s="77"/>
      <c r="FG718" s="77"/>
      <c r="FH718" s="77"/>
      <c r="FI718" s="77"/>
      <c r="FJ718" s="77"/>
      <c r="FK718" s="77"/>
      <c r="FL718" s="77"/>
      <c r="FM718" s="77"/>
      <c r="FN718" s="77"/>
    </row>
    <row r="719" spans="1:170" x14ac:dyDescent="0.2">
      <c r="A719" s="77"/>
      <c r="B719" s="77"/>
      <c r="C719" s="77"/>
      <c r="D719" s="77"/>
      <c r="E719" s="77"/>
      <c r="F719" s="77"/>
      <c r="G719" s="77"/>
      <c r="H719" s="76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  <c r="EB719" s="77"/>
      <c r="EC719" s="77"/>
      <c r="ED719" s="77"/>
      <c r="EE719" s="77"/>
      <c r="EF719" s="77"/>
      <c r="EG719" s="77"/>
      <c r="EH719" s="77"/>
      <c r="EI719" s="77"/>
      <c r="EJ719" s="77"/>
      <c r="EK719" s="77"/>
      <c r="EL719" s="77"/>
      <c r="EM719" s="77"/>
      <c r="EN719" s="77"/>
      <c r="EO719" s="77"/>
      <c r="EP719" s="77"/>
      <c r="EQ719" s="77"/>
      <c r="ER719" s="77"/>
      <c r="ES719" s="77"/>
      <c r="ET719" s="77"/>
      <c r="EU719" s="77"/>
      <c r="EV719" s="77"/>
      <c r="EW719" s="77"/>
      <c r="EX719" s="77"/>
      <c r="EY719" s="77"/>
      <c r="EZ719" s="77"/>
      <c r="FA719" s="77"/>
      <c r="FB719" s="77"/>
      <c r="FC719" s="77"/>
      <c r="FD719" s="77"/>
      <c r="FE719" s="77"/>
      <c r="FF719" s="77"/>
      <c r="FG719" s="77"/>
      <c r="FH719" s="77"/>
      <c r="FI719" s="77"/>
      <c r="FJ719" s="77"/>
      <c r="FK719" s="77"/>
      <c r="FL719" s="77"/>
      <c r="FM719" s="77"/>
      <c r="FN719" s="77"/>
    </row>
    <row r="720" spans="1:170" x14ac:dyDescent="0.2">
      <c r="A720" s="77"/>
      <c r="B720" s="77"/>
      <c r="C720" s="77"/>
      <c r="D720" s="77"/>
      <c r="E720" s="77"/>
      <c r="F720" s="77"/>
      <c r="G720" s="77"/>
      <c r="H720" s="76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  <c r="BR720" s="77"/>
      <c r="BS720" s="77"/>
      <c r="BT720" s="77"/>
      <c r="BU720" s="77"/>
      <c r="BV720" s="77"/>
      <c r="BW720" s="77"/>
      <c r="BX720" s="77"/>
      <c r="BY720" s="77"/>
      <c r="BZ720" s="77"/>
      <c r="CA720" s="77"/>
      <c r="CB720" s="77"/>
      <c r="CC720" s="77"/>
      <c r="CD720" s="77"/>
      <c r="CE720" s="77"/>
      <c r="CF720" s="77"/>
      <c r="CG720" s="77"/>
      <c r="CH720" s="77"/>
      <c r="CI720" s="77"/>
      <c r="CJ720" s="77"/>
      <c r="CK720" s="77"/>
      <c r="CL720" s="77"/>
      <c r="CM720" s="77"/>
      <c r="CN720" s="77"/>
      <c r="CO720" s="77"/>
      <c r="CP720" s="77"/>
      <c r="CQ720" s="77"/>
      <c r="CR720" s="77"/>
      <c r="CS720" s="77"/>
      <c r="CT720" s="77"/>
      <c r="CU720" s="77"/>
      <c r="CV720" s="77"/>
      <c r="CW720" s="77"/>
      <c r="CX720" s="77"/>
      <c r="CY720" s="77"/>
      <c r="CZ720" s="77"/>
      <c r="DA720" s="77"/>
      <c r="DB720" s="77"/>
      <c r="DC720" s="77"/>
      <c r="DD720" s="77"/>
      <c r="DE720" s="77"/>
      <c r="DF720" s="77"/>
      <c r="DG720" s="77"/>
      <c r="DH720" s="77"/>
      <c r="DI720" s="77"/>
      <c r="DJ720" s="77"/>
      <c r="DK720" s="77"/>
      <c r="DL720" s="77"/>
      <c r="DM720" s="77"/>
      <c r="DN720" s="77"/>
      <c r="DO720" s="77"/>
      <c r="DP720" s="77"/>
      <c r="DQ720" s="77"/>
      <c r="DR720" s="77"/>
      <c r="DS720" s="77"/>
      <c r="DT720" s="77"/>
      <c r="DU720" s="77"/>
      <c r="DV720" s="77"/>
      <c r="DW720" s="77"/>
      <c r="DX720" s="77"/>
      <c r="DY720" s="77"/>
      <c r="DZ720" s="77"/>
      <c r="EA720" s="77"/>
      <c r="EB720" s="77"/>
      <c r="EC720" s="77"/>
      <c r="ED720" s="77"/>
      <c r="EE720" s="77"/>
      <c r="EF720" s="77"/>
      <c r="EG720" s="77"/>
      <c r="EH720" s="77"/>
      <c r="EI720" s="77"/>
      <c r="EJ720" s="77"/>
      <c r="EK720" s="77"/>
      <c r="EL720" s="77"/>
      <c r="EM720" s="77"/>
      <c r="EN720" s="77"/>
      <c r="EO720" s="77"/>
      <c r="EP720" s="77"/>
      <c r="EQ720" s="77"/>
      <c r="ER720" s="77"/>
      <c r="ES720" s="77"/>
      <c r="ET720" s="77"/>
      <c r="EU720" s="77"/>
      <c r="EV720" s="77"/>
      <c r="EW720" s="77"/>
      <c r="EX720" s="77"/>
      <c r="EY720" s="77"/>
      <c r="EZ720" s="77"/>
      <c r="FA720" s="77"/>
      <c r="FB720" s="77"/>
      <c r="FC720" s="77"/>
      <c r="FD720" s="77"/>
      <c r="FE720" s="77"/>
      <c r="FF720" s="77"/>
      <c r="FG720" s="77"/>
      <c r="FH720" s="77"/>
      <c r="FI720" s="77"/>
      <c r="FJ720" s="77"/>
      <c r="FK720" s="77"/>
      <c r="FL720" s="77"/>
      <c r="FM720" s="77"/>
      <c r="FN720" s="77"/>
    </row>
    <row r="721" spans="1:170" x14ac:dyDescent="0.2">
      <c r="A721" s="77"/>
      <c r="B721" s="77"/>
      <c r="C721" s="77"/>
      <c r="D721" s="77"/>
      <c r="E721" s="77"/>
      <c r="F721" s="77"/>
      <c r="G721" s="77"/>
      <c r="H721" s="76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  <c r="BR721" s="77"/>
      <c r="BS721" s="77"/>
      <c r="BT721" s="77"/>
      <c r="BU721" s="77"/>
      <c r="BV721" s="77"/>
      <c r="BW721" s="77"/>
      <c r="BX721" s="77"/>
      <c r="BY721" s="77"/>
      <c r="BZ721" s="77"/>
      <c r="CA721" s="77"/>
      <c r="CB721" s="77"/>
      <c r="CC721" s="77"/>
      <c r="CD721" s="77"/>
      <c r="CE721" s="77"/>
      <c r="CF721" s="77"/>
      <c r="CG721" s="77"/>
      <c r="CH721" s="77"/>
      <c r="CI721" s="77"/>
      <c r="CJ721" s="77"/>
      <c r="CK721" s="77"/>
      <c r="CL721" s="77"/>
      <c r="CM721" s="77"/>
      <c r="CN721" s="77"/>
      <c r="CO721" s="77"/>
      <c r="CP721" s="77"/>
      <c r="CQ721" s="77"/>
      <c r="CR721" s="77"/>
      <c r="CS721" s="77"/>
      <c r="CT721" s="77"/>
      <c r="CU721" s="77"/>
      <c r="CV721" s="77"/>
      <c r="CW721" s="77"/>
      <c r="CX721" s="77"/>
      <c r="CY721" s="77"/>
      <c r="CZ721" s="77"/>
      <c r="DA721" s="77"/>
      <c r="DB721" s="77"/>
      <c r="DC721" s="77"/>
      <c r="DD721" s="77"/>
      <c r="DE721" s="77"/>
      <c r="DF721" s="77"/>
      <c r="DG721" s="77"/>
      <c r="DH721" s="77"/>
      <c r="DI721" s="77"/>
      <c r="DJ721" s="77"/>
      <c r="DK721" s="77"/>
      <c r="DL721" s="77"/>
      <c r="DM721" s="77"/>
      <c r="DN721" s="77"/>
      <c r="DO721" s="77"/>
      <c r="DP721" s="77"/>
      <c r="DQ721" s="77"/>
      <c r="DR721" s="77"/>
      <c r="DS721" s="77"/>
      <c r="DT721" s="77"/>
      <c r="DU721" s="77"/>
      <c r="DV721" s="77"/>
      <c r="DW721" s="77"/>
      <c r="DX721" s="77"/>
      <c r="DY721" s="77"/>
      <c r="DZ721" s="77"/>
      <c r="EA721" s="77"/>
      <c r="EB721" s="77"/>
      <c r="EC721" s="77"/>
      <c r="ED721" s="77"/>
      <c r="EE721" s="77"/>
      <c r="EF721" s="77"/>
      <c r="EG721" s="77"/>
      <c r="EH721" s="77"/>
      <c r="EI721" s="77"/>
      <c r="EJ721" s="77"/>
      <c r="EK721" s="77"/>
      <c r="EL721" s="77"/>
      <c r="EM721" s="77"/>
      <c r="EN721" s="77"/>
      <c r="EO721" s="77"/>
      <c r="EP721" s="77"/>
      <c r="EQ721" s="77"/>
      <c r="ER721" s="77"/>
      <c r="ES721" s="77"/>
      <c r="ET721" s="77"/>
      <c r="EU721" s="77"/>
      <c r="EV721" s="77"/>
      <c r="EW721" s="77"/>
      <c r="EX721" s="77"/>
      <c r="EY721" s="77"/>
      <c r="EZ721" s="77"/>
      <c r="FA721" s="77"/>
      <c r="FB721" s="77"/>
      <c r="FC721" s="77"/>
      <c r="FD721" s="77"/>
      <c r="FE721" s="77"/>
      <c r="FF721" s="77"/>
      <c r="FG721" s="77"/>
      <c r="FH721" s="77"/>
      <c r="FI721" s="77"/>
      <c r="FJ721" s="77"/>
      <c r="FK721" s="77"/>
      <c r="FL721" s="77"/>
      <c r="FM721" s="77"/>
      <c r="FN721" s="77"/>
    </row>
    <row r="722" spans="1:170" x14ac:dyDescent="0.2">
      <c r="A722" s="77"/>
      <c r="B722" s="77"/>
      <c r="C722" s="77"/>
      <c r="D722" s="77"/>
      <c r="E722" s="77"/>
      <c r="F722" s="77"/>
      <c r="G722" s="77"/>
      <c r="H722" s="76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  <c r="BR722" s="77"/>
      <c r="BS722" s="77"/>
      <c r="BT722" s="77"/>
      <c r="BU722" s="77"/>
      <c r="BV722" s="77"/>
      <c r="BW722" s="77"/>
      <c r="BX722" s="77"/>
      <c r="BY722" s="77"/>
      <c r="BZ722" s="77"/>
      <c r="CA722" s="77"/>
      <c r="CB722" s="77"/>
      <c r="CC722" s="77"/>
      <c r="CD722" s="77"/>
      <c r="CE722" s="77"/>
      <c r="CF722" s="77"/>
      <c r="CG722" s="77"/>
      <c r="CH722" s="77"/>
      <c r="CI722" s="77"/>
      <c r="CJ722" s="77"/>
      <c r="CK722" s="77"/>
      <c r="CL722" s="77"/>
      <c r="CM722" s="77"/>
      <c r="CN722" s="77"/>
      <c r="CO722" s="77"/>
      <c r="CP722" s="77"/>
      <c r="CQ722" s="77"/>
      <c r="CR722" s="77"/>
      <c r="CS722" s="77"/>
      <c r="CT722" s="77"/>
      <c r="CU722" s="77"/>
      <c r="CV722" s="77"/>
      <c r="CW722" s="77"/>
      <c r="CX722" s="77"/>
      <c r="CY722" s="77"/>
      <c r="CZ722" s="77"/>
      <c r="DA722" s="77"/>
      <c r="DB722" s="77"/>
      <c r="DC722" s="77"/>
      <c r="DD722" s="77"/>
      <c r="DE722" s="77"/>
      <c r="DF722" s="77"/>
      <c r="DG722" s="77"/>
      <c r="DH722" s="77"/>
      <c r="DI722" s="77"/>
      <c r="DJ722" s="77"/>
      <c r="DK722" s="77"/>
      <c r="DL722" s="77"/>
      <c r="DM722" s="77"/>
      <c r="DN722" s="77"/>
      <c r="DO722" s="77"/>
      <c r="DP722" s="77"/>
      <c r="DQ722" s="77"/>
      <c r="DR722" s="77"/>
      <c r="DS722" s="77"/>
      <c r="DT722" s="77"/>
      <c r="DU722" s="77"/>
      <c r="DV722" s="77"/>
      <c r="DW722" s="77"/>
      <c r="DX722" s="77"/>
      <c r="DY722" s="77"/>
      <c r="DZ722" s="77"/>
      <c r="EA722" s="77"/>
      <c r="EB722" s="77"/>
      <c r="EC722" s="77"/>
      <c r="ED722" s="77"/>
      <c r="EE722" s="77"/>
      <c r="EF722" s="77"/>
      <c r="EG722" s="77"/>
      <c r="EH722" s="77"/>
      <c r="EI722" s="77"/>
      <c r="EJ722" s="77"/>
      <c r="EK722" s="77"/>
      <c r="EL722" s="77"/>
      <c r="EM722" s="77"/>
      <c r="EN722" s="77"/>
      <c r="EO722" s="77"/>
      <c r="EP722" s="77"/>
      <c r="EQ722" s="77"/>
      <c r="ER722" s="77"/>
      <c r="ES722" s="77"/>
      <c r="ET722" s="77"/>
      <c r="EU722" s="77"/>
      <c r="EV722" s="77"/>
      <c r="EW722" s="77"/>
      <c r="EX722" s="77"/>
      <c r="EY722" s="77"/>
      <c r="EZ722" s="77"/>
      <c r="FA722" s="77"/>
      <c r="FB722" s="77"/>
      <c r="FC722" s="77"/>
      <c r="FD722" s="77"/>
      <c r="FE722" s="77"/>
      <c r="FF722" s="77"/>
      <c r="FG722" s="77"/>
      <c r="FH722" s="77"/>
      <c r="FI722" s="77"/>
      <c r="FJ722" s="77"/>
      <c r="FK722" s="77"/>
      <c r="FL722" s="77"/>
      <c r="FM722" s="77"/>
      <c r="FN722" s="77"/>
    </row>
    <row r="723" spans="1:170" x14ac:dyDescent="0.2">
      <c r="A723" s="77"/>
      <c r="B723" s="77"/>
      <c r="C723" s="77"/>
      <c r="D723" s="77"/>
      <c r="E723" s="77"/>
      <c r="F723" s="77"/>
      <c r="G723" s="77"/>
      <c r="H723" s="76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  <c r="BR723" s="77"/>
      <c r="BS723" s="77"/>
      <c r="BT723" s="77"/>
      <c r="BU723" s="77"/>
      <c r="BV723" s="77"/>
      <c r="BW723" s="77"/>
      <c r="BX723" s="77"/>
      <c r="BY723" s="77"/>
      <c r="BZ723" s="77"/>
      <c r="CA723" s="77"/>
      <c r="CB723" s="77"/>
      <c r="CC723" s="77"/>
      <c r="CD723" s="77"/>
      <c r="CE723" s="77"/>
      <c r="CF723" s="77"/>
      <c r="CG723" s="77"/>
      <c r="CH723" s="77"/>
      <c r="CI723" s="77"/>
      <c r="CJ723" s="77"/>
      <c r="CK723" s="77"/>
      <c r="CL723" s="77"/>
      <c r="CM723" s="77"/>
      <c r="CN723" s="77"/>
      <c r="CO723" s="77"/>
      <c r="CP723" s="77"/>
      <c r="CQ723" s="77"/>
      <c r="CR723" s="77"/>
      <c r="CS723" s="77"/>
      <c r="CT723" s="77"/>
      <c r="CU723" s="77"/>
      <c r="CV723" s="77"/>
      <c r="CW723" s="77"/>
      <c r="CX723" s="77"/>
      <c r="CY723" s="77"/>
      <c r="CZ723" s="77"/>
      <c r="DA723" s="77"/>
      <c r="DB723" s="77"/>
      <c r="DC723" s="77"/>
      <c r="DD723" s="77"/>
      <c r="DE723" s="77"/>
      <c r="DF723" s="77"/>
      <c r="DG723" s="77"/>
      <c r="DH723" s="77"/>
      <c r="DI723" s="77"/>
      <c r="DJ723" s="77"/>
      <c r="DK723" s="77"/>
      <c r="DL723" s="77"/>
      <c r="DM723" s="77"/>
      <c r="DN723" s="77"/>
      <c r="DO723" s="77"/>
      <c r="DP723" s="77"/>
      <c r="DQ723" s="77"/>
      <c r="DR723" s="77"/>
      <c r="DS723" s="77"/>
      <c r="DT723" s="77"/>
      <c r="DU723" s="77"/>
      <c r="DV723" s="77"/>
      <c r="DW723" s="77"/>
      <c r="DX723" s="77"/>
      <c r="DY723" s="77"/>
      <c r="DZ723" s="77"/>
      <c r="EA723" s="77"/>
      <c r="EB723" s="77"/>
      <c r="EC723" s="77"/>
      <c r="ED723" s="77"/>
      <c r="EE723" s="77"/>
      <c r="EF723" s="77"/>
      <c r="EG723" s="77"/>
      <c r="EH723" s="77"/>
      <c r="EI723" s="77"/>
      <c r="EJ723" s="77"/>
      <c r="EK723" s="77"/>
      <c r="EL723" s="77"/>
      <c r="EM723" s="77"/>
      <c r="EN723" s="77"/>
      <c r="EO723" s="77"/>
      <c r="EP723" s="77"/>
      <c r="EQ723" s="77"/>
      <c r="ER723" s="77"/>
      <c r="ES723" s="77"/>
      <c r="ET723" s="77"/>
      <c r="EU723" s="77"/>
      <c r="EV723" s="77"/>
      <c r="EW723" s="77"/>
      <c r="EX723" s="77"/>
      <c r="EY723" s="77"/>
      <c r="EZ723" s="77"/>
      <c r="FA723" s="77"/>
      <c r="FB723" s="77"/>
      <c r="FC723" s="77"/>
      <c r="FD723" s="77"/>
      <c r="FE723" s="77"/>
      <c r="FF723" s="77"/>
      <c r="FG723" s="77"/>
      <c r="FH723" s="77"/>
      <c r="FI723" s="77"/>
      <c r="FJ723" s="77"/>
      <c r="FK723" s="77"/>
      <c r="FL723" s="77"/>
      <c r="FM723" s="77"/>
      <c r="FN723" s="77"/>
    </row>
    <row r="724" spans="1:170" x14ac:dyDescent="0.2">
      <c r="A724" s="77"/>
      <c r="B724" s="77"/>
      <c r="C724" s="77"/>
      <c r="D724" s="77"/>
      <c r="E724" s="77"/>
      <c r="F724" s="77"/>
      <c r="G724" s="77"/>
      <c r="H724" s="76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  <c r="BR724" s="77"/>
      <c r="BS724" s="77"/>
      <c r="BT724" s="77"/>
      <c r="BU724" s="77"/>
      <c r="BV724" s="77"/>
      <c r="BW724" s="77"/>
      <c r="BX724" s="77"/>
      <c r="BY724" s="77"/>
      <c r="BZ724" s="77"/>
      <c r="CA724" s="77"/>
      <c r="CB724" s="77"/>
      <c r="CC724" s="77"/>
      <c r="CD724" s="77"/>
      <c r="CE724" s="77"/>
      <c r="CF724" s="77"/>
      <c r="CG724" s="77"/>
      <c r="CH724" s="77"/>
      <c r="CI724" s="77"/>
      <c r="CJ724" s="77"/>
      <c r="CK724" s="77"/>
      <c r="CL724" s="77"/>
      <c r="CM724" s="77"/>
      <c r="CN724" s="77"/>
      <c r="CO724" s="77"/>
      <c r="CP724" s="77"/>
      <c r="CQ724" s="77"/>
      <c r="CR724" s="77"/>
      <c r="CS724" s="77"/>
      <c r="CT724" s="77"/>
      <c r="CU724" s="77"/>
      <c r="CV724" s="77"/>
      <c r="CW724" s="77"/>
      <c r="CX724" s="77"/>
      <c r="CY724" s="77"/>
      <c r="CZ724" s="77"/>
      <c r="DA724" s="77"/>
      <c r="DB724" s="77"/>
      <c r="DC724" s="77"/>
      <c r="DD724" s="77"/>
      <c r="DE724" s="77"/>
      <c r="DF724" s="77"/>
      <c r="DG724" s="77"/>
      <c r="DH724" s="77"/>
      <c r="DI724" s="77"/>
      <c r="DJ724" s="77"/>
      <c r="DK724" s="77"/>
      <c r="DL724" s="77"/>
      <c r="DM724" s="77"/>
      <c r="DN724" s="77"/>
      <c r="DO724" s="77"/>
      <c r="DP724" s="77"/>
      <c r="DQ724" s="77"/>
      <c r="DR724" s="77"/>
      <c r="DS724" s="77"/>
      <c r="DT724" s="77"/>
      <c r="DU724" s="77"/>
      <c r="DV724" s="77"/>
      <c r="DW724" s="77"/>
      <c r="DX724" s="77"/>
      <c r="DY724" s="77"/>
      <c r="DZ724" s="77"/>
      <c r="EA724" s="77"/>
      <c r="EB724" s="77"/>
      <c r="EC724" s="77"/>
      <c r="ED724" s="77"/>
      <c r="EE724" s="77"/>
      <c r="EF724" s="77"/>
      <c r="EG724" s="77"/>
      <c r="EH724" s="77"/>
      <c r="EI724" s="77"/>
      <c r="EJ724" s="77"/>
      <c r="EK724" s="77"/>
      <c r="EL724" s="77"/>
      <c r="EM724" s="77"/>
      <c r="EN724" s="77"/>
      <c r="EO724" s="77"/>
      <c r="EP724" s="77"/>
      <c r="EQ724" s="77"/>
      <c r="ER724" s="77"/>
      <c r="ES724" s="77"/>
      <c r="ET724" s="77"/>
      <c r="EU724" s="77"/>
      <c r="EV724" s="77"/>
      <c r="EW724" s="77"/>
      <c r="EX724" s="77"/>
      <c r="EY724" s="77"/>
      <c r="EZ724" s="77"/>
      <c r="FA724" s="77"/>
      <c r="FB724" s="77"/>
      <c r="FC724" s="77"/>
      <c r="FD724" s="77"/>
      <c r="FE724" s="77"/>
      <c r="FF724" s="77"/>
      <c r="FG724" s="77"/>
      <c r="FH724" s="77"/>
      <c r="FI724" s="77"/>
      <c r="FJ724" s="77"/>
      <c r="FK724" s="77"/>
      <c r="FL724" s="77"/>
      <c r="FM724" s="77"/>
      <c r="FN724" s="77"/>
    </row>
    <row r="725" spans="1:170" x14ac:dyDescent="0.2">
      <c r="A725" s="77"/>
      <c r="B725" s="77"/>
      <c r="C725" s="77"/>
      <c r="D725" s="77"/>
      <c r="E725" s="77"/>
      <c r="F725" s="77"/>
      <c r="G725" s="77"/>
      <c r="H725" s="76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  <c r="BZ725" s="77"/>
      <c r="CA725" s="77"/>
      <c r="CB725" s="77"/>
      <c r="CC725" s="77"/>
      <c r="CD725" s="77"/>
      <c r="CE725" s="77"/>
      <c r="CF725" s="77"/>
      <c r="CG725" s="77"/>
      <c r="CH725" s="77"/>
      <c r="CI725" s="77"/>
      <c r="CJ725" s="77"/>
      <c r="CK725" s="77"/>
      <c r="CL725" s="77"/>
      <c r="CM725" s="77"/>
      <c r="CN725" s="77"/>
      <c r="CO725" s="77"/>
      <c r="CP725" s="77"/>
      <c r="CQ725" s="77"/>
      <c r="CR725" s="77"/>
      <c r="CS725" s="77"/>
      <c r="CT725" s="77"/>
      <c r="CU725" s="77"/>
      <c r="CV725" s="77"/>
      <c r="CW725" s="77"/>
      <c r="CX725" s="77"/>
      <c r="CY725" s="77"/>
      <c r="CZ725" s="77"/>
      <c r="DA725" s="77"/>
      <c r="DB725" s="77"/>
      <c r="DC725" s="77"/>
      <c r="DD725" s="77"/>
      <c r="DE725" s="77"/>
      <c r="DF725" s="77"/>
      <c r="DG725" s="77"/>
      <c r="DH725" s="77"/>
      <c r="DI725" s="77"/>
      <c r="DJ725" s="77"/>
      <c r="DK725" s="77"/>
      <c r="DL725" s="77"/>
      <c r="DM725" s="77"/>
      <c r="DN725" s="77"/>
      <c r="DO725" s="77"/>
      <c r="DP725" s="77"/>
      <c r="DQ725" s="77"/>
      <c r="DR725" s="77"/>
      <c r="DS725" s="77"/>
      <c r="DT725" s="77"/>
      <c r="DU725" s="77"/>
      <c r="DV725" s="77"/>
      <c r="DW725" s="77"/>
      <c r="DX725" s="77"/>
      <c r="DY725" s="77"/>
      <c r="DZ725" s="77"/>
      <c r="EA725" s="77"/>
      <c r="EB725" s="77"/>
      <c r="EC725" s="77"/>
      <c r="ED725" s="77"/>
      <c r="EE725" s="77"/>
      <c r="EF725" s="77"/>
      <c r="EG725" s="77"/>
      <c r="EH725" s="77"/>
      <c r="EI725" s="77"/>
      <c r="EJ725" s="77"/>
      <c r="EK725" s="77"/>
      <c r="EL725" s="77"/>
      <c r="EM725" s="77"/>
      <c r="EN725" s="77"/>
      <c r="EO725" s="77"/>
      <c r="EP725" s="77"/>
      <c r="EQ725" s="77"/>
      <c r="ER725" s="77"/>
      <c r="ES725" s="77"/>
      <c r="ET725" s="77"/>
      <c r="EU725" s="77"/>
      <c r="EV725" s="77"/>
      <c r="EW725" s="77"/>
      <c r="EX725" s="77"/>
      <c r="EY725" s="77"/>
      <c r="EZ725" s="77"/>
      <c r="FA725" s="77"/>
      <c r="FB725" s="77"/>
      <c r="FC725" s="77"/>
      <c r="FD725" s="77"/>
      <c r="FE725" s="77"/>
      <c r="FF725" s="77"/>
      <c r="FG725" s="77"/>
      <c r="FH725" s="77"/>
      <c r="FI725" s="77"/>
      <c r="FJ725" s="77"/>
      <c r="FK725" s="77"/>
      <c r="FL725" s="77"/>
      <c r="FM725" s="77"/>
      <c r="FN725" s="77"/>
    </row>
    <row r="726" spans="1:170" x14ac:dyDescent="0.2">
      <c r="A726" s="77"/>
      <c r="B726" s="77"/>
      <c r="C726" s="77"/>
      <c r="D726" s="77"/>
      <c r="E726" s="77"/>
      <c r="F726" s="77"/>
      <c r="G726" s="77"/>
      <c r="H726" s="76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  <c r="CF726" s="77"/>
      <c r="CG726" s="77"/>
      <c r="CH726" s="77"/>
      <c r="CI726" s="77"/>
      <c r="CJ726" s="77"/>
      <c r="CK726" s="77"/>
      <c r="CL726" s="77"/>
      <c r="CM726" s="77"/>
      <c r="CN726" s="77"/>
      <c r="CO726" s="77"/>
      <c r="CP726" s="77"/>
      <c r="CQ726" s="77"/>
      <c r="CR726" s="77"/>
      <c r="CS726" s="77"/>
      <c r="CT726" s="77"/>
      <c r="CU726" s="77"/>
      <c r="CV726" s="77"/>
      <c r="CW726" s="77"/>
      <c r="CX726" s="77"/>
      <c r="CY726" s="77"/>
      <c r="CZ726" s="77"/>
      <c r="DA726" s="77"/>
      <c r="DB726" s="77"/>
      <c r="DC726" s="77"/>
      <c r="DD726" s="77"/>
      <c r="DE726" s="77"/>
      <c r="DF726" s="77"/>
      <c r="DG726" s="77"/>
      <c r="DH726" s="77"/>
      <c r="DI726" s="77"/>
      <c r="DJ726" s="77"/>
      <c r="DK726" s="77"/>
      <c r="DL726" s="77"/>
      <c r="DM726" s="77"/>
      <c r="DN726" s="77"/>
      <c r="DO726" s="77"/>
      <c r="DP726" s="77"/>
      <c r="DQ726" s="77"/>
      <c r="DR726" s="77"/>
      <c r="DS726" s="77"/>
      <c r="DT726" s="77"/>
      <c r="DU726" s="77"/>
      <c r="DV726" s="77"/>
      <c r="DW726" s="77"/>
      <c r="DX726" s="77"/>
      <c r="DY726" s="77"/>
      <c r="DZ726" s="77"/>
      <c r="EA726" s="77"/>
      <c r="EB726" s="77"/>
      <c r="EC726" s="77"/>
      <c r="ED726" s="77"/>
      <c r="EE726" s="77"/>
      <c r="EF726" s="77"/>
      <c r="EG726" s="77"/>
      <c r="EH726" s="77"/>
      <c r="EI726" s="77"/>
      <c r="EJ726" s="77"/>
      <c r="EK726" s="77"/>
      <c r="EL726" s="77"/>
      <c r="EM726" s="77"/>
      <c r="EN726" s="77"/>
      <c r="EO726" s="77"/>
      <c r="EP726" s="77"/>
      <c r="EQ726" s="77"/>
      <c r="ER726" s="77"/>
      <c r="ES726" s="77"/>
      <c r="ET726" s="77"/>
      <c r="EU726" s="77"/>
      <c r="EV726" s="77"/>
      <c r="EW726" s="77"/>
      <c r="EX726" s="77"/>
      <c r="EY726" s="77"/>
      <c r="EZ726" s="77"/>
      <c r="FA726" s="77"/>
      <c r="FB726" s="77"/>
      <c r="FC726" s="77"/>
      <c r="FD726" s="77"/>
      <c r="FE726" s="77"/>
      <c r="FF726" s="77"/>
      <c r="FG726" s="77"/>
      <c r="FH726" s="77"/>
      <c r="FI726" s="77"/>
      <c r="FJ726" s="77"/>
      <c r="FK726" s="77"/>
      <c r="FL726" s="77"/>
      <c r="FM726" s="77"/>
      <c r="FN726" s="77"/>
    </row>
    <row r="727" spans="1:170" x14ac:dyDescent="0.2">
      <c r="A727" s="77"/>
      <c r="B727" s="77"/>
      <c r="C727" s="77"/>
      <c r="D727" s="77"/>
      <c r="E727" s="77"/>
      <c r="F727" s="77"/>
      <c r="G727" s="77"/>
      <c r="H727" s="76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  <c r="EB727" s="77"/>
      <c r="EC727" s="77"/>
      <c r="ED727" s="77"/>
      <c r="EE727" s="77"/>
      <c r="EF727" s="77"/>
      <c r="EG727" s="77"/>
      <c r="EH727" s="77"/>
      <c r="EI727" s="77"/>
      <c r="EJ727" s="77"/>
      <c r="EK727" s="77"/>
      <c r="EL727" s="77"/>
      <c r="EM727" s="77"/>
      <c r="EN727" s="77"/>
      <c r="EO727" s="77"/>
      <c r="EP727" s="77"/>
      <c r="EQ727" s="77"/>
      <c r="ER727" s="77"/>
      <c r="ES727" s="77"/>
      <c r="ET727" s="77"/>
      <c r="EU727" s="77"/>
      <c r="EV727" s="77"/>
      <c r="EW727" s="77"/>
      <c r="EX727" s="77"/>
      <c r="EY727" s="77"/>
      <c r="EZ727" s="77"/>
      <c r="FA727" s="77"/>
      <c r="FB727" s="77"/>
      <c r="FC727" s="77"/>
      <c r="FD727" s="77"/>
      <c r="FE727" s="77"/>
      <c r="FF727" s="77"/>
      <c r="FG727" s="77"/>
      <c r="FH727" s="77"/>
      <c r="FI727" s="77"/>
      <c r="FJ727" s="77"/>
      <c r="FK727" s="77"/>
      <c r="FL727" s="77"/>
      <c r="FM727" s="77"/>
      <c r="FN727" s="77"/>
    </row>
    <row r="728" spans="1:170" x14ac:dyDescent="0.2">
      <c r="A728" s="77"/>
      <c r="B728" s="77"/>
      <c r="C728" s="77"/>
      <c r="D728" s="77"/>
      <c r="E728" s="77"/>
      <c r="F728" s="77"/>
      <c r="G728" s="77"/>
      <c r="H728" s="76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  <c r="CO728" s="77"/>
      <c r="CP728" s="77"/>
      <c r="CQ728" s="77"/>
      <c r="CR728" s="77"/>
      <c r="CS728" s="77"/>
      <c r="CT728" s="77"/>
      <c r="CU728" s="77"/>
      <c r="CV728" s="77"/>
      <c r="CW728" s="77"/>
      <c r="CX728" s="77"/>
      <c r="CY728" s="77"/>
      <c r="CZ728" s="77"/>
      <c r="DA728" s="77"/>
      <c r="DB728" s="77"/>
      <c r="DC728" s="77"/>
      <c r="DD728" s="77"/>
      <c r="DE728" s="77"/>
      <c r="DF728" s="77"/>
      <c r="DG728" s="77"/>
      <c r="DH728" s="77"/>
      <c r="DI728" s="77"/>
      <c r="DJ728" s="77"/>
      <c r="DK728" s="77"/>
      <c r="DL728" s="77"/>
      <c r="DM728" s="77"/>
      <c r="DN728" s="77"/>
      <c r="DO728" s="77"/>
      <c r="DP728" s="77"/>
      <c r="DQ728" s="77"/>
      <c r="DR728" s="77"/>
      <c r="DS728" s="77"/>
      <c r="DT728" s="77"/>
      <c r="DU728" s="77"/>
      <c r="DV728" s="77"/>
      <c r="DW728" s="77"/>
      <c r="DX728" s="77"/>
      <c r="DY728" s="77"/>
      <c r="DZ728" s="77"/>
      <c r="EA728" s="77"/>
      <c r="EB728" s="77"/>
      <c r="EC728" s="77"/>
      <c r="ED728" s="77"/>
      <c r="EE728" s="77"/>
      <c r="EF728" s="77"/>
      <c r="EG728" s="77"/>
      <c r="EH728" s="77"/>
      <c r="EI728" s="77"/>
      <c r="EJ728" s="77"/>
      <c r="EK728" s="77"/>
      <c r="EL728" s="77"/>
      <c r="EM728" s="77"/>
      <c r="EN728" s="77"/>
      <c r="EO728" s="77"/>
      <c r="EP728" s="77"/>
      <c r="EQ728" s="77"/>
      <c r="ER728" s="77"/>
      <c r="ES728" s="77"/>
      <c r="ET728" s="77"/>
      <c r="EU728" s="77"/>
      <c r="EV728" s="77"/>
      <c r="EW728" s="77"/>
      <c r="EX728" s="77"/>
      <c r="EY728" s="77"/>
      <c r="EZ728" s="77"/>
      <c r="FA728" s="77"/>
      <c r="FB728" s="77"/>
      <c r="FC728" s="77"/>
      <c r="FD728" s="77"/>
      <c r="FE728" s="77"/>
      <c r="FF728" s="77"/>
      <c r="FG728" s="77"/>
      <c r="FH728" s="77"/>
      <c r="FI728" s="77"/>
      <c r="FJ728" s="77"/>
      <c r="FK728" s="77"/>
      <c r="FL728" s="77"/>
      <c r="FM728" s="77"/>
      <c r="FN728" s="77"/>
    </row>
    <row r="729" spans="1:170" x14ac:dyDescent="0.2">
      <c r="A729" s="77"/>
      <c r="B729" s="77"/>
      <c r="C729" s="77"/>
      <c r="D729" s="77"/>
      <c r="E729" s="77"/>
      <c r="F729" s="77"/>
      <c r="G729" s="77"/>
      <c r="H729" s="76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  <c r="BR729" s="77"/>
      <c r="BS729" s="77"/>
      <c r="BT729" s="77"/>
      <c r="BU729" s="77"/>
      <c r="BV729" s="77"/>
      <c r="BW729" s="77"/>
      <c r="BX729" s="77"/>
      <c r="BY729" s="77"/>
      <c r="BZ729" s="77"/>
      <c r="CA729" s="77"/>
      <c r="CB729" s="77"/>
      <c r="CC729" s="77"/>
      <c r="CD729" s="77"/>
      <c r="CE729" s="77"/>
      <c r="CF729" s="77"/>
      <c r="CG729" s="77"/>
      <c r="CH729" s="77"/>
      <c r="CI729" s="77"/>
      <c r="CJ729" s="77"/>
      <c r="CK729" s="77"/>
      <c r="CL729" s="77"/>
      <c r="CM729" s="77"/>
      <c r="CN729" s="77"/>
      <c r="CO729" s="77"/>
      <c r="CP729" s="77"/>
      <c r="CQ729" s="77"/>
      <c r="CR729" s="77"/>
      <c r="CS729" s="77"/>
      <c r="CT729" s="77"/>
      <c r="CU729" s="77"/>
      <c r="CV729" s="77"/>
      <c r="CW729" s="77"/>
      <c r="CX729" s="77"/>
      <c r="CY729" s="77"/>
      <c r="CZ729" s="77"/>
      <c r="DA729" s="77"/>
      <c r="DB729" s="77"/>
      <c r="DC729" s="77"/>
      <c r="DD729" s="77"/>
      <c r="DE729" s="77"/>
      <c r="DF729" s="77"/>
      <c r="DG729" s="77"/>
      <c r="DH729" s="77"/>
      <c r="DI729" s="77"/>
      <c r="DJ729" s="77"/>
      <c r="DK729" s="77"/>
      <c r="DL729" s="77"/>
      <c r="DM729" s="77"/>
      <c r="DN729" s="77"/>
      <c r="DO729" s="77"/>
      <c r="DP729" s="77"/>
      <c r="DQ729" s="77"/>
      <c r="DR729" s="77"/>
      <c r="DS729" s="77"/>
      <c r="DT729" s="77"/>
      <c r="DU729" s="77"/>
      <c r="DV729" s="77"/>
      <c r="DW729" s="77"/>
      <c r="DX729" s="77"/>
      <c r="DY729" s="77"/>
      <c r="DZ729" s="77"/>
      <c r="EA729" s="77"/>
      <c r="EB729" s="77"/>
      <c r="EC729" s="77"/>
      <c r="ED729" s="77"/>
      <c r="EE729" s="77"/>
      <c r="EF729" s="77"/>
      <c r="EG729" s="77"/>
      <c r="EH729" s="77"/>
      <c r="EI729" s="77"/>
      <c r="EJ729" s="77"/>
      <c r="EK729" s="77"/>
      <c r="EL729" s="77"/>
      <c r="EM729" s="77"/>
      <c r="EN729" s="77"/>
      <c r="EO729" s="77"/>
      <c r="EP729" s="77"/>
      <c r="EQ729" s="77"/>
      <c r="ER729" s="77"/>
      <c r="ES729" s="77"/>
      <c r="ET729" s="77"/>
      <c r="EU729" s="77"/>
      <c r="EV729" s="77"/>
      <c r="EW729" s="77"/>
      <c r="EX729" s="77"/>
      <c r="EY729" s="77"/>
      <c r="EZ729" s="77"/>
      <c r="FA729" s="77"/>
      <c r="FB729" s="77"/>
      <c r="FC729" s="77"/>
      <c r="FD729" s="77"/>
      <c r="FE729" s="77"/>
      <c r="FF729" s="77"/>
      <c r="FG729" s="77"/>
      <c r="FH729" s="77"/>
      <c r="FI729" s="77"/>
      <c r="FJ729" s="77"/>
      <c r="FK729" s="77"/>
      <c r="FL729" s="77"/>
      <c r="FM729" s="77"/>
      <c r="FN729" s="77"/>
    </row>
    <row r="730" spans="1:170" x14ac:dyDescent="0.2">
      <c r="A730" s="77"/>
      <c r="B730" s="77"/>
      <c r="C730" s="77"/>
      <c r="D730" s="77"/>
      <c r="E730" s="77"/>
      <c r="F730" s="77"/>
      <c r="G730" s="77"/>
      <c r="H730" s="76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  <c r="CO730" s="77"/>
      <c r="CP730" s="77"/>
      <c r="CQ730" s="77"/>
      <c r="CR730" s="77"/>
      <c r="CS730" s="77"/>
      <c r="CT730" s="77"/>
      <c r="CU730" s="77"/>
      <c r="CV730" s="77"/>
      <c r="CW730" s="77"/>
      <c r="CX730" s="77"/>
      <c r="CY730" s="77"/>
      <c r="CZ730" s="77"/>
      <c r="DA730" s="77"/>
      <c r="DB730" s="77"/>
      <c r="DC730" s="77"/>
      <c r="DD730" s="77"/>
      <c r="DE730" s="77"/>
      <c r="DF730" s="77"/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  <c r="EB730" s="77"/>
      <c r="EC730" s="77"/>
      <c r="ED730" s="77"/>
      <c r="EE730" s="77"/>
      <c r="EF730" s="77"/>
      <c r="EG730" s="77"/>
      <c r="EH730" s="77"/>
      <c r="EI730" s="77"/>
      <c r="EJ730" s="77"/>
      <c r="EK730" s="77"/>
      <c r="EL730" s="77"/>
      <c r="EM730" s="77"/>
      <c r="EN730" s="77"/>
      <c r="EO730" s="77"/>
      <c r="EP730" s="77"/>
      <c r="EQ730" s="77"/>
      <c r="ER730" s="77"/>
      <c r="ES730" s="77"/>
      <c r="ET730" s="77"/>
      <c r="EU730" s="77"/>
      <c r="EV730" s="77"/>
      <c r="EW730" s="77"/>
      <c r="EX730" s="77"/>
      <c r="EY730" s="77"/>
      <c r="EZ730" s="77"/>
      <c r="FA730" s="77"/>
      <c r="FB730" s="77"/>
      <c r="FC730" s="77"/>
      <c r="FD730" s="77"/>
      <c r="FE730" s="77"/>
      <c r="FF730" s="77"/>
      <c r="FG730" s="77"/>
      <c r="FH730" s="77"/>
      <c r="FI730" s="77"/>
      <c r="FJ730" s="77"/>
      <c r="FK730" s="77"/>
      <c r="FL730" s="77"/>
      <c r="FM730" s="77"/>
      <c r="FN730" s="77"/>
    </row>
    <row r="731" spans="1:170" x14ac:dyDescent="0.2">
      <c r="A731" s="77"/>
      <c r="B731" s="77"/>
      <c r="C731" s="77"/>
      <c r="D731" s="77"/>
      <c r="E731" s="77"/>
      <c r="F731" s="77"/>
      <c r="G731" s="77"/>
      <c r="H731" s="76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</row>
    <row r="732" spans="1:170" x14ac:dyDescent="0.2">
      <c r="A732" s="77"/>
      <c r="B732" s="77"/>
      <c r="C732" s="77"/>
      <c r="D732" s="77"/>
      <c r="E732" s="77"/>
      <c r="F732" s="77"/>
      <c r="G732" s="77"/>
      <c r="H732" s="76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  <c r="BR732" s="77"/>
      <c r="BS732" s="77"/>
      <c r="BT732" s="77"/>
      <c r="BU732" s="77"/>
      <c r="BV732" s="77"/>
      <c r="BW732" s="77"/>
      <c r="BX732" s="77"/>
      <c r="BY732" s="77"/>
      <c r="BZ732" s="77"/>
      <c r="CA732" s="77"/>
      <c r="CB732" s="77"/>
      <c r="CC732" s="77"/>
      <c r="CD732" s="77"/>
      <c r="CE732" s="77"/>
      <c r="CF732" s="77"/>
      <c r="CG732" s="77"/>
      <c r="CH732" s="77"/>
      <c r="CI732" s="77"/>
      <c r="CJ732" s="77"/>
      <c r="CK732" s="77"/>
      <c r="CL732" s="77"/>
      <c r="CM732" s="77"/>
      <c r="CN732" s="77"/>
      <c r="CO732" s="77"/>
      <c r="CP732" s="77"/>
      <c r="CQ732" s="77"/>
      <c r="CR732" s="77"/>
      <c r="CS732" s="77"/>
      <c r="CT732" s="77"/>
      <c r="CU732" s="77"/>
      <c r="CV732" s="77"/>
      <c r="CW732" s="77"/>
      <c r="CX732" s="77"/>
      <c r="CY732" s="77"/>
      <c r="CZ732" s="77"/>
      <c r="DA732" s="77"/>
      <c r="DB732" s="77"/>
      <c r="DC732" s="77"/>
      <c r="DD732" s="77"/>
      <c r="DE732" s="77"/>
      <c r="DF732" s="77"/>
      <c r="DG732" s="77"/>
      <c r="DH732" s="77"/>
      <c r="DI732" s="77"/>
      <c r="DJ732" s="77"/>
      <c r="DK732" s="77"/>
      <c r="DL732" s="77"/>
      <c r="DM732" s="77"/>
      <c r="DN732" s="77"/>
      <c r="DO732" s="77"/>
      <c r="DP732" s="77"/>
      <c r="DQ732" s="77"/>
      <c r="DR732" s="77"/>
      <c r="DS732" s="77"/>
      <c r="DT732" s="77"/>
      <c r="DU732" s="77"/>
      <c r="DV732" s="77"/>
      <c r="DW732" s="77"/>
      <c r="DX732" s="77"/>
      <c r="DY732" s="77"/>
      <c r="DZ732" s="77"/>
      <c r="EA732" s="77"/>
      <c r="EB732" s="77"/>
      <c r="EC732" s="77"/>
      <c r="ED732" s="77"/>
      <c r="EE732" s="77"/>
      <c r="EF732" s="77"/>
      <c r="EG732" s="77"/>
      <c r="EH732" s="77"/>
      <c r="EI732" s="77"/>
      <c r="EJ732" s="77"/>
      <c r="EK732" s="77"/>
      <c r="EL732" s="77"/>
      <c r="EM732" s="77"/>
      <c r="EN732" s="77"/>
      <c r="EO732" s="77"/>
      <c r="EP732" s="77"/>
      <c r="EQ732" s="77"/>
      <c r="ER732" s="77"/>
      <c r="ES732" s="77"/>
      <c r="ET732" s="77"/>
      <c r="EU732" s="77"/>
      <c r="EV732" s="77"/>
      <c r="EW732" s="77"/>
      <c r="EX732" s="77"/>
      <c r="EY732" s="77"/>
      <c r="EZ732" s="77"/>
      <c r="FA732" s="77"/>
      <c r="FB732" s="77"/>
      <c r="FC732" s="77"/>
      <c r="FD732" s="77"/>
      <c r="FE732" s="77"/>
      <c r="FF732" s="77"/>
      <c r="FG732" s="77"/>
      <c r="FH732" s="77"/>
      <c r="FI732" s="77"/>
      <c r="FJ732" s="77"/>
      <c r="FK732" s="77"/>
      <c r="FL732" s="77"/>
      <c r="FM732" s="77"/>
      <c r="FN732" s="77"/>
    </row>
    <row r="733" spans="1:170" x14ac:dyDescent="0.2">
      <c r="A733" s="77"/>
      <c r="B733" s="77"/>
      <c r="C733" s="77"/>
      <c r="D733" s="77"/>
      <c r="E733" s="77"/>
      <c r="F733" s="77"/>
      <c r="G733" s="77"/>
      <c r="H733" s="76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  <c r="BR733" s="77"/>
      <c r="BS733" s="77"/>
      <c r="BT733" s="77"/>
      <c r="BU733" s="77"/>
      <c r="BV733" s="77"/>
      <c r="BW733" s="77"/>
      <c r="BX733" s="77"/>
      <c r="BY733" s="77"/>
      <c r="BZ733" s="77"/>
      <c r="CA733" s="77"/>
      <c r="CB733" s="77"/>
      <c r="CC733" s="77"/>
      <c r="CD733" s="77"/>
      <c r="CE733" s="77"/>
      <c r="CF733" s="77"/>
      <c r="CG733" s="77"/>
      <c r="CH733" s="77"/>
      <c r="CI733" s="77"/>
      <c r="CJ733" s="77"/>
      <c r="CK733" s="77"/>
      <c r="CL733" s="77"/>
      <c r="CM733" s="77"/>
      <c r="CN733" s="77"/>
      <c r="CO733" s="77"/>
      <c r="CP733" s="77"/>
      <c r="CQ733" s="77"/>
      <c r="CR733" s="77"/>
      <c r="CS733" s="77"/>
      <c r="CT733" s="77"/>
      <c r="CU733" s="77"/>
      <c r="CV733" s="77"/>
      <c r="CW733" s="77"/>
      <c r="CX733" s="77"/>
      <c r="CY733" s="77"/>
      <c r="CZ733" s="77"/>
      <c r="DA733" s="77"/>
      <c r="DB733" s="77"/>
      <c r="DC733" s="77"/>
      <c r="DD733" s="77"/>
      <c r="DE733" s="77"/>
      <c r="DF733" s="77"/>
      <c r="DG733" s="77"/>
      <c r="DH733" s="77"/>
      <c r="DI733" s="77"/>
      <c r="DJ733" s="77"/>
      <c r="DK733" s="77"/>
      <c r="DL733" s="77"/>
      <c r="DM733" s="77"/>
      <c r="DN733" s="77"/>
      <c r="DO733" s="77"/>
      <c r="DP733" s="77"/>
      <c r="DQ733" s="77"/>
      <c r="DR733" s="77"/>
      <c r="DS733" s="77"/>
      <c r="DT733" s="77"/>
      <c r="DU733" s="77"/>
      <c r="DV733" s="77"/>
      <c r="DW733" s="77"/>
      <c r="DX733" s="77"/>
      <c r="DY733" s="77"/>
      <c r="DZ733" s="77"/>
      <c r="EA733" s="77"/>
      <c r="EB733" s="77"/>
      <c r="EC733" s="77"/>
      <c r="ED733" s="77"/>
      <c r="EE733" s="77"/>
      <c r="EF733" s="77"/>
      <c r="EG733" s="77"/>
      <c r="EH733" s="77"/>
      <c r="EI733" s="77"/>
      <c r="EJ733" s="77"/>
      <c r="EK733" s="77"/>
      <c r="EL733" s="77"/>
      <c r="EM733" s="77"/>
      <c r="EN733" s="77"/>
      <c r="EO733" s="77"/>
      <c r="EP733" s="77"/>
      <c r="EQ733" s="77"/>
      <c r="ER733" s="77"/>
      <c r="ES733" s="77"/>
      <c r="ET733" s="77"/>
      <c r="EU733" s="77"/>
      <c r="EV733" s="77"/>
      <c r="EW733" s="77"/>
      <c r="EX733" s="77"/>
      <c r="EY733" s="77"/>
      <c r="EZ733" s="77"/>
      <c r="FA733" s="77"/>
      <c r="FB733" s="77"/>
      <c r="FC733" s="77"/>
      <c r="FD733" s="77"/>
      <c r="FE733" s="77"/>
      <c r="FF733" s="77"/>
      <c r="FG733" s="77"/>
      <c r="FH733" s="77"/>
      <c r="FI733" s="77"/>
      <c r="FJ733" s="77"/>
      <c r="FK733" s="77"/>
      <c r="FL733" s="77"/>
      <c r="FM733" s="77"/>
      <c r="FN733" s="77"/>
    </row>
    <row r="734" spans="1:170" x14ac:dyDescent="0.2">
      <c r="A734" s="77"/>
      <c r="B734" s="77"/>
      <c r="C734" s="77"/>
      <c r="D734" s="77"/>
      <c r="E734" s="77"/>
      <c r="F734" s="77"/>
      <c r="G734" s="77"/>
      <c r="H734" s="76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  <c r="BR734" s="77"/>
      <c r="BS734" s="77"/>
      <c r="BT734" s="77"/>
      <c r="BU734" s="77"/>
      <c r="BV734" s="77"/>
      <c r="BW734" s="77"/>
      <c r="BX734" s="77"/>
      <c r="BY734" s="77"/>
      <c r="BZ734" s="77"/>
      <c r="CA734" s="77"/>
      <c r="CB734" s="77"/>
      <c r="CC734" s="77"/>
      <c r="CD734" s="77"/>
      <c r="CE734" s="77"/>
      <c r="CF734" s="77"/>
      <c r="CG734" s="77"/>
      <c r="CH734" s="77"/>
      <c r="CI734" s="77"/>
      <c r="CJ734" s="77"/>
      <c r="CK734" s="77"/>
      <c r="CL734" s="77"/>
      <c r="CM734" s="77"/>
      <c r="CN734" s="77"/>
      <c r="CO734" s="77"/>
      <c r="CP734" s="77"/>
      <c r="CQ734" s="77"/>
      <c r="CR734" s="77"/>
      <c r="CS734" s="77"/>
      <c r="CT734" s="77"/>
      <c r="CU734" s="77"/>
      <c r="CV734" s="77"/>
      <c r="CW734" s="77"/>
      <c r="CX734" s="77"/>
      <c r="CY734" s="77"/>
      <c r="CZ734" s="77"/>
      <c r="DA734" s="77"/>
      <c r="DB734" s="77"/>
      <c r="DC734" s="77"/>
      <c r="DD734" s="77"/>
      <c r="DE734" s="77"/>
      <c r="DF734" s="77"/>
      <c r="DG734" s="77"/>
      <c r="DH734" s="77"/>
      <c r="DI734" s="77"/>
      <c r="DJ734" s="77"/>
      <c r="DK734" s="77"/>
      <c r="DL734" s="77"/>
      <c r="DM734" s="77"/>
      <c r="DN734" s="77"/>
      <c r="DO734" s="77"/>
      <c r="DP734" s="77"/>
      <c r="DQ734" s="77"/>
      <c r="DR734" s="77"/>
      <c r="DS734" s="77"/>
      <c r="DT734" s="77"/>
      <c r="DU734" s="77"/>
      <c r="DV734" s="77"/>
      <c r="DW734" s="77"/>
      <c r="DX734" s="77"/>
      <c r="DY734" s="77"/>
      <c r="DZ734" s="77"/>
      <c r="EA734" s="77"/>
      <c r="EB734" s="77"/>
      <c r="EC734" s="77"/>
      <c r="ED734" s="77"/>
      <c r="EE734" s="77"/>
      <c r="EF734" s="77"/>
      <c r="EG734" s="77"/>
      <c r="EH734" s="77"/>
      <c r="EI734" s="77"/>
      <c r="EJ734" s="77"/>
      <c r="EK734" s="77"/>
      <c r="EL734" s="77"/>
      <c r="EM734" s="77"/>
      <c r="EN734" s="77"/>
      <c r="EO734" s="77"/>
      <c r="EP734" s="77"/>
      <c r="EQ734" s="77"/>
      <c r="ER734" s="77"/>
      <c r="ES734" s="77"/>
      <c r="ET734" s="77"/>
      <c r="EU734" s="77"/>
      <c r="EV734" s="77"/>
      <c r="EW734" s="77"/>
      <c r="EX734" s="77"/>
      <c r="EY734" s="77"/>
      <c r="EZ734" s="77"/>
      <c r="FA734" s="77"/>
      <c r="FB734" s="77"/>
      <c r="FC734" s="77"/>
      <c r="FD734" s="77"/>
      <c r="FE734" s="77"/>
      <c r="FF734" s="77"/>
      <c r="FG734" s="77"/>
      <c r="FH734" s="77"/>
      <c r="FI734" s="77"/>
      <c r="FJ734" s="77"/>
      <c r="FK734" s="77"/>
      <c r="FL734" s="77"/>
      <c r="FM734" s="77"/>
      <c r="FN734" s="77"/>
    </row>
    <row r="735" spans="1:170" x14ac:dyDescent="0.2">
      <c r="A735" s="77"/>
      <c r="B735" s="77"/>
      <c r="C735" s="77"/>
      <c r="D735" s="77"/>
      <c r="E735" s="77"/>
      <c r="F735" s="77"/>
      <c r="G735" s="77"/>
      <c r="H735" s="76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  <c r="EB735" s="77"/>
      <c r="EC735" s="77"/>
      <c r="ED735" s="77"/>
      <c r="EE735" s="77"/>
      <c r="EF735" s="77"/>
      <c r="EG735" s="77"/>
      <c r="EH735" s="77"/>
      <c r="EI735" s="77"/>
      <c r="EJ735" s="77"/>
      <c r="EK735" s="77"/>
      <c r="EL735" s="77"/>
      <c r="EM735" s="77"/>
      <c r="EN735" s="77"/>
      <c r="EO735" s="77"/>
      <c r="EP735" s="77"/>
      <c r="EQ735" s="77"/>
      <c r="ER735" s="77"/>
      <c r="ES735" s="77"/>
      <c r="ET735" s="77"/>
      <c r="EU735" s="77"/>
      <c r="EV735" s="77"/>
      <c r="EW735" s="77"/>
      <c r="EX735" s="77"/>
      <c r="EY735" s="77"/>
      <c r="EZ735" s="77"/>
      <c r="FA735" s="77"/>
      <c r="FB735" s="77"/>
      <c r="FC735" s="77"/>
      <c r="FD735" s="77"/>
      <c r="FE735" s="77"/>
      <c r="FF735" s="77"/>
      <c r="FG735" s="77"/>
      <c r="FH735" s="77"/>
      <c r="FI735" s="77"/>
      <c r="FJ735" s="77"/>
      <c r="FK735" s="77"/>
      <c r="FL735" s="77"/>
      <c r="FM735" s="77"/>
      <c r="FN735" s="77"/>
    </row>
    <row r="736" spans="1:170" x14ac:dyDescent="0.2">
      <c r="A736" s="77"/>
      <c r="B736" s="77"/>
      <c r="C736" s="77"/>
      <c r="D736" s="77"/>
      <c r="E736" s="77"/>
      <c r="F736" s="77"/>
      <c r="G736" s="77"/>
      <c r="H736" s="76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  <c r="BR736" s="77"/>
      <c r="BS736" s="77"/>
      <c r="BT736" s="77"/>
      <c r="BU736" s="77"/>
      <c r="BV736" s="77"/>
      <c r="BW736" s="77"/>
      <c r="BX736" s="77"/>
      <c r="BY736" s="77"/>
      <c r="BZ736" s="77"/>
      <c r="CA736" s="77"/>
      <c r="CB736" s="77"/>
      <c r="CC736" s="77"/>
      <c r="CD736" s="77"/>
      <c r="CE736" s="77"/>
      <c r="CF736" s="77"/>
      <c r="CG736" s="77"/>
      <c r="CH736" s="77"/>
      <c r="CI736" s="77"/>
      <c r="CJ736" s="77"/>
      <c r="CK736" s="77"/>
      <c r="CL736" s="77"/>
      <c r="CM736" s="77"/>
      <c r="CN736" s="77"/>
      <c r="CO736" s="77"/>
      <c r="CP736" s="77"/>
      <c r="CQ736" s="77"/>
      <c r="CR736" s="77"/>
      <c r="CS736" s="77"/>
      <c r="CT736" s="77"/>
      <c r="CU736" s="77"/>
      <c r="CV736" s="77"/>
      <c r="CW736" s="77"/>
      <c r="CX736" s="77"/>
      <c r="CY736" s="77"/>
      <c r="CZ736" s="77"/>
      <c r="DA736" s="77"/>
      <c r="DB736" s="77"/>
      <c r="DC736" s="77"/>
      <c r="DD736" s="77"/>
      <c r="DE736" s="77"/>
      <c r="DF736" s="77"/>
      <c r="DG736" s="77"/>
      <c r="DH736" s="77"/>
      <c r="DI736" s="77"/>
      <c r="DJ736" s="77"/>
      <c r="DK736" s="77"/>
      <c r="DL736" s="77"/>
      <c r="DM736" s="77"/>
      <c r="DN736" s="77"/>
      <c r="DO736" s="77"/>
      <c r="DP736" s="77"/>
      <c r="DQ736" s="77"/>
      <c r="DR736" s="77"/>
      <c r="DS736" s="77"/>
      <c r="DT736" s="77"/>
      <c r="DU736" s="77"/>
      <c r="DV736" s="77"/>
      <c r="DW736" s="77"/>
      <c r="DX736" s="77"/>
      <c r="DY736" s="77"/>
      <c r="DZ736" s="77"/>
      <c r="EA736" s="77"/>
      <c r="EB736" s="77"/>
      <c r="EC736" s="77"/>
      <c r="ED736" s="77"/>
      <c r="EE736" s="77"/>
      <c r="EF736" s="77"/>
      <c r="EG736" s="77"/>
      <c r="EH736" s="77"/>
      <c r="EI736" s="77"/>
      <c r="EJ736" s="77"/>
      <c r="EK736" s="77"/>
      <c r="EL736" s="77"/>
      <c r="EM736" s="77"/>
      <c r="EN736" s="77"/>
      <c r="EO736" s="77"/>
      <c r="EP736" s="77"/>
      <c r="EQ736" s="77"/>
      <c r="ER736" s="77"/>
      <c r="ES736" s="77"/>
      <c r="ET736" s="77"/>
      <c r="EU736" s="77"/>
      <c r="EV736" s="77"/>
      <c r="EW736" s="77"/>
      <c r="EX736" s="77"/>
      <c r="EY736" s="77"/>
      <c r="EZ736" s="77"/>
      <c r="FA736" s="77"/>
      <c r="FB736" s="77"/>
      <c r="FC736" s="77"/>
      <c r="FD736" s="77"/>
      <c r="FE736" s="77"/>
      <c r="FF736" s="77"/>
      <c r="FG736" s="77"/>
      <c r="FH736" s="77"/>
      <c r="FI736" s="77"/>
      <c r="FJ736" s="77"/>
      <c r="FK736" s="77"/>
      <c r="FL736" s="77"/>
      <c r="FM736" s="77"/>
      <c r="FN736" s="77"/>
    </row>
    <row r="737" spans="1:170" x14ac:dyDescent="0.2">
      <c r="A737" s="77"/>
      <c r="B737" s="77"/>
      <c r="C737" s="77"/>
      <c r="D737" s="77"/>
      <c r="E737" s="77"/>
      <c r="F737" s="77"/>
      <c r="G737" s="77"/>
      <c r="H737" s="76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  <c r="EB737" s="77"/>
      <c r="EC737" s="77"/>
      <c r="ED737" s="77"/>
      <c r="EE737" s="77"/>
      <c r="EF737" s="77"/>
      <c r="EG737" s="77"/>
      <c r="EH737" s="77"/>
      <c r="EI737" s="77"/>
      <c r="EJ737" s="77"/>
      <c r="EK737" s="77"/>
      <c r="EL737" s="77"/>
      <c r="EM737" s="77"/>
      <c r="EN737" s="77"/>
      <c r="EO737" s="77"/>
      <c r="EP737" s="77"/>
      <c r="EQ737" s="77"/>
      <c r="ER737" s="77"/>
      <c r="ES737" s="77"/>
      <c r="ET737" s="77"/>
      <c r="EU737" s="77"/>
      <c r="EV737" s="77"/>
      <c r="EW737" s="77"/>
      <c r="EX737" s="77"/>
      <c r="EY737" s="77"/>
      <c r="EZ737" s="77"/>
      <c r="FA737" s="77"/>
      <c r="FB737" s="77"/>
      <c r="FC737" s="77"/>
      <c r="FD737" s="77"/>
      <c r="FE737" s="77"/>
      <c r="FF737" s="77"/>
      <c r="FG737" s="77"/>
      <c r="FH737" s="77"/>
      <c r="FI737" s="77"/>
      <c r="FJ737" s="77"/>
      <c r="FK737" s="77"/>
      <c r="FL737" s="77"/>
      <c r="FM737" s="77"/>
      <c r="FN737" s="77"/>
    </row>
    <row r="738" spans="1:170" x14ac:dyDescent="0.2">
      <c r="A738" s="77"/>
      <c r="B738" s="77"/>
      <c r="C738" s="77"/>
      <c r="D738" s="77"/>
      <c r="E738" s="77"/>
      <c r="F738" s="77"/>
      <c r="G738" s="77"/>
      <c r="H738" s="76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7"/>
      <c r="BM738" s="77"/>
      <c r="BN738" s="77"/>
      <c r="BO738" s="77"/>
      <c r="BP738" s="77"/>
      <c r="BQ738" s="77"/>
      <c r="BR738" s="77"/>
      <c r="BS738" s="77"/>
      <c r="BT738" s="77"/>
      <c r="BU738" s="77"/>
      <c r="BV738" s="77"/>
      <c r="BW738" s="77"/>
      <c r="BX738" s="77"/>
      <c r="BY738" s="77"/>
      <c r="BZ738" s="77"/>
      <c r="CA738" s="77"/>
      <c r="CB738" s="77"/>
      <c r="CC738" s="77"/>
      <c r="CD738" s="77"/>
      <c r="CE738" s="77"/>
      <c r="CF738" s="77"/>
      <c r="CG738" s="77"/>
      <c r="CH738" s="77"/>
      <c r="CI738" s="77"/>
      <c r="CJ738" s="77"/>
      <c r="CK738" s="77"/>
      <c r="CL738" s="77"/>
      <c r="CM738" s="77"/>
      <c r="CN738" s="77"/>
      <c r="CO738" s="77"/>
      <c r="CP738" s="77"/>
      <c r="CQ738" s="77"/>
      <c r="CR738" s="77"/>
      <c r="CS738" s="77"/>
      <c r="CT738" s="77"/>
      <c r="CU738" s="77"/>
      <c r="CV738" s="77"/>
      <c r="CW738" s="77"/>
      <c r="CX738" s="77"/>
      <c r="CY738" s="77"/>
      <c r="CZ738" s="77"/>
      <c r="DA738" s="77"/>
      <c r="DB738" s="77"/>
      <c r="DC738" s="77"/>
      <c r="DD738" s="77"/>
      <c r="DE738" s="77"/>
      <c r="DF738" s="77"/>
      <c r="DG738" s="77"/>
      <c r="DH738" s="77"/>
      <c r="DI738" s="77"/>
      <c r="DJ738" s="77"/>
      <c r="DK738" s="77"/>
      <c r="DL738" s="77"/>
      <c r="DM738" s="77"/>
      <c r="DN738" s="77"/>
      <c r="DO738" s="77"/>
      <c r="DP738" s="77"/>
      <c r="DQ738" s="77"/>
      <c r="DR738" s="77"/>
      <c r="DS738" s="77"/>
      <c r="DT738" s="77"/>
      <c r="DU738" s="77"/>
      <c r="DV738" s="77"/>
      <c r="DW738" s="77"/>
      <c r="DX738" s="77"/>
      <c r="DY738" s="77"/>
      <c r="DZ738" s="77"/>
      <c r="EA738" s="77"/>
      <c r="EB738" s="77"/>
      <c r="EC738" s="77"/>
      <c r="ED738" s="77"/>
      <c r="EE738" s="77"/>
      <c r="EF738" s="77"/>
      <c r="EG738" s="77"/>
      <c r="EH738" s="77"/>
      <c r="EI738" s="77"/>
      <c r="EJ738" s="77"/>
      <c r="EK738" s="77"/>
      <c r="EL738" s="77"/>
      <c r="EM738" s="77"/>
      <c r="EN738" s="77"/>
      <c r="EO738" s="77"/>
      <c r="EP738" s="77"/>
      <c r="EQ738" s="77"/>
      <c r="ER738" s="77"/>
      <c r="ES738" s="77"/>
      <c r="ET738" s="77"/>
      <c r="EU738" s="77"/>
      <c r="EV738" s="77"/>
      <c r="EW738" s="77"/>
      <c r="EX738" s="77"/>
      <c r="EY738" s="77"/>
      <c r="EZ738" s="77"/>
      <c r="FA738" s="77"/>
      <c r="FB738" s="77"/>
      <c r="FC738" s="77"/>
      <c r="FD738" s="77"/>
      <c r="FE738" s="77"/>
      <c r="FF738" s="77"/>
      <c r="FG738" s="77"/>
      <c r="FH738" s="77"/>
      <c r="FI738" s="77"/>
      <c r="FJ738" s="77"/>
      <c r="FK738" s="77"/>
      <c r="FL738" s="77"/>
      <c r="FM738" s="77"/>
      <c r="FN738" s="77"/>
    </row>
    <row r="739" spans="1:170" x14ac:dyDescent="0.2">
      <c r="A739" s="77"/>
      <c r="B739" s="77"/>
      <c r="C739" s="77"/>
      <c r="D739" s="77"/>
      <c r="E739" s="77"/>
      <c r="F739" s="77"/>
      <c r="G739" s="77"/>
      <c r="H739" s="76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7"/>
      <c r="BM739" s="77"/>
      <c r="BN739" s="77"/>
      <c r="BO739" s="77"/>
      <c r="BP739" s="77"/>
      <c r="BQ739" s="77"/>
      <c r="BR739" s="77"/>
      <c r="BS739" s="77"/>
      <c r="BT739" s="77"/>
      <c r="BU739" s="77"/>
      <c r="BV739" s="77"/>
      <c r="BW739" s="77"/>
      <c r="BX739" s="77"/>
      <c r="BY739" s="77"/>
      <c r="BZ739" s="77"/>
      <c r="CA739" s="77"/>
      <c r="CB739" s="77"/>
      <c r="CC739" s="77"/>
      <c r="CD739" s="77"/>
      <c r="CE739" s="77"/>
      <c r="CF739" s="77"/>
      <c r="CG739" s="77"/>
      <c r="CH739" s="77"/>
      <c r="CI739" s="77"/>
      <c r="CJ739" s="77"/>
      <c r="CK739" s="77"/>
      <c r="CL739" s="77"/>
      <c r="CM739" s="77"/>
      <c r="CN739" s="77"/>
      <c r="CO739" s="77"/>
      <c r="CP739" s="77"/>
      <c r="CQ739" s="77"/>
      <c r="CR739" s="77"/>
      <c r="CS739" s="77"/>
      <c r="CT739" s="77"/>
      <c r="CU739" s="77"/>
      <c r="CV739" s="77"/>
      <c r="CW739" s="77"/>
      <c r="CX739" s="77"/>
      <c r="CY739" s="77"/>
      <c r="CZ739" s="77"/>
      <c r="DA739" s="77"/>
      <c r="DB739" s="77"/>
      <c r="DC739" s="77"/>
      <c r="DD739" s="77"/>
      <c r="DE739" s="77"/>
      <c r="DF739" s="77"/>
      <c r="DG739" s="77"/>
      <c r="DH739" s="77"/>
      <c r="DI739" s="77"/>
      <c r="DJ739" s="77"/>
      <c r="DK739" s="77"/>
      <c r="DL739" s="77"/>
      <c r="DM739" s="77"/>
      <c r="DN739" s="77"/>
      <c r="DO739" s="77"/>
      <c r="DP739" s="77"/>
      <c r="DQ739" s="77"/>
      <c r="DR739" s="77"/>
      <c r="DS739" s="77"/>
      <c r="DT739" s="77"/>
      <c r="DU739" s="77"/>
      <c r="DV739" s="77"/>
      <c r="DW739" s="77"/>
      <c r="DX739" s="77"/>
      <c r="DY739" s="77"/>
      <c r="DZ739" s="77"/>
      <c r="EA739" s="77"/>
      <c r="EB739" s="77"/>
      <c r="EC739" s="77"/>
      <c r="ED739" s="77"/>
      <c r="EE739" s="77"/>
      <c r="EF739" s="77"/>
      <c r="EG739" s="77"/>
      <c r="EH739" s="77"/>
      <c r="EI739" s="77"/>
      <c r="EJ739" s="77"/>
      <c r="EK739" s="77"/>
      <c r="EL739" s="77"/>
      <c r="EM739" s="77"/>
      <c r="EN739" s="77"/>
      <c r="EO739" s="77"/>
      <c r="EP739" s="77"/>
      <c r="EQ739" s="77"/>
      <c r="ER739" s="77"/>
      <c r="ES739" s="77"/>
      <c r="ET739" s="77"/>
      <c r="EU739" s="77"/>
      <c r="EV739" s="77"/>
      <c r="EW739" s="77"/>
      <c r="EX739" s="77"/>
      <c r="EY739" s="77"/>
      <c r="EZ739" s="77"/>
      <c r="FA739" s="77"/>
      <c r="FB739" s="77"/>
      <c r="FC739" s="77"/>
      <c r="FD739" s="77"/>
      <c r="FE739" s="77"/>
      <c r="FF739" s="77"/>
      <c r="FG739" s="77"/>
      <c r="FH739" s="77"/>
      <c r="FI739" s="77"/>
      <c r="FJ739" s="77"/>
      <c r="FK739" s="77"/>
      <c r="FL739" s="77"/>
      <c r="FM739" s="77"/>
      <c r="FN739" s="77"/>
    </row>
    <row r="740" spans="1:170" x14ac:dyDescent="0.2">
      <c r="A740" s="77"/>
      <c r="B740" s="77"/>
      <c r="C740" s="77"/>
      <c r="D740" s="77"/>
      <c r="E740" s="77"/>
      <c r="F740" s="77"/>
      <c r="G740" s="77"/>
      <c r="H740" s="76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  <c r="BR740" s="77"/>
      <c r="BS740" s="77"/>
      <c r="BT740" s="77"/>
      <c r="BU740" s="77"/>
      <c r="BV740" s="77"/>
      <c r="BW740" s="77"/>
      <c r="BX740" s="77"/>
      <c r="BY740" s="77"/>
      <c r="BZ740" s="77"/>
      <c r="CA740" s="77"/>
      <c r="CB740" s="77"/>
      <c r="CC740" s="77"/>
      <c r="CD740" s="77"/>
      <c r="CE740" s="77"/>
      <c r="CF740" s="77"/>
      <c r="CG740" s="77"/>
      <c r="CH740" s="77"/>
      <c r="CI740" s="77"/>
      <c r="CJ740" s="77"/>
      <c r="CK740" s="77"/>
      <c r="CL740" s="77"/>
      <c r="CM740" s="77"/>
      <c r="CN740" s="77"/>
      <c r="CO740" s="77"/>
      <c r="CP740" s="77"/>
      <c r="CQ740" s="77"/>
      <c r="CR740" s="77"/>
      <c r="CS740" s="77"/>
      <c r="CT740" s="77"/>
      <c r="CU740" s="77"/>
      <c r="CV740" s="77"/>
      <c r="CW740" s="77"/>
      <c r="CX740" s="77"/>
      <c r="CY740" s="77"/>
      <c r="CZ740" s="77"/>
      <c r="DA740" s="77"/>
      <c r="DB740" s="77"/>
      <c r="DC740" s="77"/>
      <c r="DD740" s="77"/>
      <c r="DE740" s="77"/>
      <c r="DF740" s="77"/>
      <c r="DG740" s="77"/>
      <c r="DH740" s="77"/>
      <c r="DI740" s="77"/>
      <c r="DJ740" s="77"/>
      <c r="DK740" s="77"/>
      <c r="DL740" s="77"/>
      <c r="DM740" s="77"/>
      <c r="DN740" s="77"/>
      <c r="DO740" s="77"/>
      <c r="DP740" s="77"/>
      <c r="DQ740" s="77"/>
      <c r="DR740" s="77"/>
      <c r="DS740" s="77"/>
      <c r="DT740" s="77"/>
      <c r="DU740" s="77"/>
      <c r="DV740" s="77"/>
      <c r="DW740" s="77"/>
      <c r="DX740" s="77"/>
      <c r="DY740" s="77"/>
      <c r="DZ740" s="77"/>
      <c r="EA740" s="77"/>
      <c r="EB740" s="77"/>
      <c r="EC740" s="77"/>
      <c r="ED740" s="77"/>
      <c r="EE740" s="77"/>
      <c r="EF740" s="77"/>
      <c r="EG740" s="77"/>
      <c r="EH740" s="77"/>
      <c r="EI740" s="77"/>
      <c r="EJ740" s="77"/>
      <c r="EK740" s="77"/>
      <c r="EL740" s="77"/>
      <c r="EM740" s="77"/>
      <c r="EN740" s="77"/>
      <c r="EO740" s="77"/>
      <c r="EP740" s="77"/>
      <c r="EQ740" s="77"/>
      <c r="ER740" s="77"/>
      <c r="ES740" s="77"/>
      <c r="ET740" s="77"/>
      <c r="EU740" s="77"/>
      <c r="EV740" s="77"/>
      <c r="EW740" s="77"/>
      <c r="EX740" s="77"/>
      <c r="EY740" s="77"/>
      <c r="EZ740" s="77"/>
      <c r="FA740" s="77"/>
      <c r="FB740" s="77"/>
      <c r="FC740" s="77"/>
      <c r="FD740" s="77"/>
      <c r="FE740" s="77"/>
      <c r="FF740" s="77"/>
      <c r="FG740" s="77"/>
      <c r="FH740" s="77"/>
      <c r="FI740" s="77"/>
      <c r="FJ740" s="77"/>
      <c r="FK740" s="77"/>
      <c r="FL740" s="77"/>
      <c r="FM740" s="77"/>
      <c r="FN740" s="77"/>
    </row>
    <row r="741" spans="1:170" x14ac:dyDescent="0.2">
      <c r="A741" s="77"/>
      <c r="B741" s="77"/>
      <c r="C741" s="77"/>
      <c r="D741" s="77"/>
      <c r="E741" s="77"/>
      <c r="F741" s="77"/>
      <c r="G741" s="77"/>
      <c r="H741" s="76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7"/>
      <c r="BM741" s="77"/>
      <c r="BN741" s="77"/>
      <c r="BO741" s="77"/>
      <c r="BP741" s="77"/>
      <c r="BQ741" s="77"/>
      <c r="BR741" s="77"/>
      <c r="BS741" s="77"/>
      <c r="BT741" s="77"/>
      <c r="BU741" s="77"/>
      <c r="BV741" s="77"/>
      <c r="BW741" s="77"/>
      <c r="BX741" s="77"/>
      <c r="BY741" s="77"/>
      <c r="BZ741" s="77"/>
      <c r="CA741" s="77"/>
      <c r="CB741" s="77"/>
      <c r="CC741" s="77"/>
      <c r="CD741" s="77"/>
      <c r="CE741" s="77"/>
      <c r="CF741" s="77"/>
      <c r="CG741" s="77"/>
      <c r="CH741" s="77"/>
      <c r="CI741" s="77"/>
      <c r="CJ741" s="77"/>
      <c r="CK741" s="77"/>
      <c r="CL741" s="77"/>
      <c r="CM741" s="77"/>
      <c r="CN741" s="77"/>
      <c r="CO741" s="77"/>
      <c r="CP741" s="77"/>
      <c r="CQ741" s="77"/>
      <c r="CR741" s="77"/>
      <c r="CS741" s="77"/>
      <c r="CT741" s="77"/>
      <c r="CU741" s="77"/>
      <c r="CV741" s="77"/>
      <c r="CW741" s="77"/>
      <c r="CX741" s="77"/>
      <c r="CY741" s="77"/>
      <c r="CZ741" s="77"/>
      <c r="DA741" s="77"/>
      <c r="DB741" s="77"/>
      <c r="DC741" s="77"/>
      <c r="DD741" s="77"/>
      <c r="DE741" s="77"/>
      <c r="DF741" s="77"/>
      <c r="DG741" s="77"/>
      <c r="DH741" s="77"/>
      <c r="DI741" s="77"/>
      <c r="DJ741" s="77"/>
      <c r="DK741" s="77"/>
      <c r="DL741" s="77"/>
      <c r="DM741" s="77"/>
      <c r="DN741" s="77"/>
      <c r="DO741" s="77"/>
      <c r="DP741" s="77"/>
      <c r="DQ741" s="77"/>
      <c r="DR741" s="77"/>
      <c r="DS741" s="77"/>
      <c r="DT741" s="77"/>
      <c r="DU741" s="77"/>
      <c r="DV741" s="77"/>
      <c r="DW741" s="77"/>
      <c r="DX741" s="77"/>
      <c r="DY741" s="77"/>
      <c r="DZ741" s="77"/>
      <c r="EA741" s="77"/>
      <c r="EB741" s="77"/>
      <c r="EC741" s="77"/>
      <c r="ED741" s="77"/>
      <c r="EE741" s="77"/>
      <c r="EF741" s="77"/>
      <c r="EG741" s="77"/>
      <c r="EH741" s="77"/>
      <c r="EI741" s="77"/>
      <c r="EJ741" s="77"/>
      <c r="EK741" s="77"/>
      <c r="EL741" s="77"/>
      <c r="EM741" s="77"/>
      <c r="EN741" s="77"/>
      <c r="EO741" s="77"/>
      <c r="EP741" s="77"/>
      <c r="EQ741" s="77"/>
      <c r="ER741" s="77"/>
      <c r="ES741" s="77"/>
      <c r="ET741" s="77"/>
      <c r="EU741" s="77"/>
      <c r="EV741" s="77"/>
      <c r="EW741" s="77"/>
      <c r="EX741" s="77"/>
      <c r="EY741" s="77"/>
      <c r="EZ741" s="77"/>
      <c r="FA741" s="77"/>
      <c r="FB741" s="77"/>
      <c r="FC741" s="77"/>
      <c r="FD741" s="77"/>
      <c r="FE741" s="77"/>
      <c r="FF741" s="77"/>
      <c r="FG741" s="77"/>
      <c r="FH741" s="77"/>
      <c r="FI741" s="77"/>
      <c r="FJ741" s="77"/>
      <c r="FK741" s="77"/>
      <c r="FL741" s="77"/>
      <c r="FM741" s="77"/>
      <c r="FN741" s="77"/>
    </row>
    <row r="742" spans="1:170" x14ac:dyDescent="0.2">
      <c r="A742" s="77"/>
      <c r="B742" s="77"/>
      <c r="C742" s="77"/>
      <c r="D742" s="77"/>
      <c r="E742" s="77"/>
      <c r="F742" s="77"/>
      <c r="G742" s="77"/>
      <c r="H742" s="76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7"/>
      <c r="BM742" s="77"/>
      <c r="BN742" s="77"/>
      <c r="BO742" s="77"/>
      <c r="BP742" s="77"/>
      <c r="BQ742" s="77"/>
      <c r="BR742" s="77"/>
      <c r="BS742" s="77"/>
      <c r="BT742" s="77"/>
      <c r="BU742" s="77"/>
      <c r="BV742" s="77"/>
      <c r="BW742" s="77"/>
      <c r="BX742" s="77"/>
      <c r="BY742" s="77"/>
      <c r="BZ742" s="77"/>
      <c r="CA742" s="77"/>
      <c r="CB742" s="77"/>
      <c r="CC742" s="77"/>
      <c r="CD742" s="77"/>
      <c r="CE742" s="77"/>
      <c r="CF742" s="77"/>
      <c r="CG742" s="77"/>
      <c r="CH742" s="77"/>
      <c r="CI742" s="77"/>
      <c r="CJ742" s="77"/>
      <c r="CK742" s="77"/>
      <c r="CL742" s="77"/>
      <c r="CM742" s="77"/>
      <c r="CN742" s="77"/>
      <c r="CO742" s="77"/>
      <c r="CP742" s="77"/>
      <c r="CQ742" s="77"/>
      <c r="CR742" s="77"/>
      <c r="CS742" s="77"/>
      <c r="CT742" s="77"/>
      <c r="CU742" s="77"/>
      <c r="CV742" s="77"/>
      <c r="CW742" s="77"/>
      <c r="CX742" s="77"/>
      <c r="CY742" s="77"/>
      <c r="CZ742" s="77"/>
      <c r="DA742" s="77"/>
      <c r="DB742" s="77"/>
      <c r="DC742" s="77"/>
      <c r="DD742" s="77"/>
      <c r="DE742" s="77"/>
      <c r="DF742" s="77"/>
      <c r="DG742" s="77"/>
      <c r="DH742" s="77"/>
      <c r="DI742" s="77"/>
      <c r="DJ742" s="77"/>
      <c r="DK742" s="77"/>
      <c r="DL742" s="77"/>
      <c r="DM742" s="77"/>
      <c r="DN742" s="77"/>
      <c r="DO742" s="77"/>
      <c r="DP742" s="77"/>
      <c r="DQ742" s="77"/>
      <c r="DR742" s="77"/>
      <c r="DS742" s="77"/>
      <c r="DT742" s="77"/>
      <c r="DU742" s="77"/>
      <c r="DV742" s="77"/>
      <c r="DW742" s="77"/>
      <c r="DX742" s="77"/>
      <c r="DY742" s="77"/>
      <c r="DZ742" s="77"/>
      <c r="EA742" s="77"/>
      <c r="EB742" s="77"/>
      <c r="EC742" s="77"/>
      <c r="ED742" s="77"/>
      <c r="EE742" s="77"/>
      <c r="EF742" s="77"/>
      <c r="EG742" s="77"/>
      <c r="EH742" s="77"/>
      <c r="EI742" s="77"/>
      <c r="EJ742" s="77"/>
      <c r="EK742" s="77"/>
      <c r="EL742" s="77"/>
      <c r="EM742" s="77"/>
      <c r="EN742" s="77"/>
      <c r="EO742" s="77"/>
      <c r="EP742" s="77"/>
      <c r="EQ742" s="77"/>
      <c r="ER742" s="77"/>
      <c r="ES742" s="77"/>
      <c r="ET742" s="77"/>
      <c r="EU742" s="77"/>
      <c r="EV742" s="77"/>
      <c r="EW742" s="77"/>
      <c r="EX742" s="77"/>
      <c r="EY742" s="77"/>
      <c r="EZ742" s="77"/>
      <c r="FA742" s="77"/>
      <c r="FB742" s="77"/>
      <c r="FC742" s="77"/>
      <c r="FD742" s="77"/>
      <c r="FE742" s="77"/>
      <c r="FF742" s="77"/>
      <c r="FG742" s="77"/>
      <c r="FH742" s="77"/>
      <c r="FI742" s="77"/>
      <c r="FJ742" s="77"/>
      <c r="FK742" s="77"/>
      <c r="FL742" s="77"/>
      <c r="FM742" s="77"/>
      <c r="FN742" s="77"/>
    </row>
    <row r="743" spans="1:170" x14ac:dyDescent="0.2">
      <c r="A743" s="77"/>
      <c r="B743" s="77"/>
      <c r="C743" s="77"/>
      <c r="D743" s="77"/>
      <c r="E743" s="77"/>
      <c r="F743" s="77"/>
      <c r="G743" s="77"/>
      <c r="H743" s="76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  <c r="BM743" s="77"/>
      <c r="BN743" s="77"/>
      <c r="BO743" s="77"/>
      <c r="BP743" s="77"/>
      <c r="BQ743" s="77"/>
      <c r="BR743" s="77"/>
      <c r="BS743" s="77"/>
      <c r="BT743" s="77"/>
      <c r="BU743" s="77"/>
      <c r="BV743" s="77"/>
      <c r="BW743" s="77"/>
      <c r="BX743" s="77"/>
      <c r="BY743" s="77"/>
      <c r="BZ743" s="77"/>
      <c r="CA743" s="77"/>
      <c r="CB743" s="77"/>
      <c r="CC743" s="77"/>
      <c r="CD743" s="77"/>
      <c r="CE743" s="77"/>
      <c r="CF743" s="77"/>
      <c r="CG743" s="77"/>
      <c r="CH743" s="77"/>
      <c r="CI743" s="77"/>
      <c r="CJ743" s="77"/>
      <c r="CK743" s="77"/>
      <c r="CL743" s="77"/>
      <c r="CM743" s="77"/>
      <c r="CN743" s="77"/>
      <c r="CO743" s="77"/>
      <c r="CP743" s="77"/>
      <c r="CQ743" s="77"/>
      <c r="CR743" s="77"/>
      <c r="CS743" s="77"/>
      <c r="CT743" s="77"/>
      <c r="CU743" s="77"/>
      <c r="CV743" s="77"/>
      <c r="CW743" s="77"/>
      <c r="CX743" s="77"/>
      <c r="CY743" s="77"/>
      <c r="CZ743" s="77"/>
      <c r="DA743" s="77"/>
      <c r="DB743" s="77"/>
      <c r="DC743" s="77"/>
      <c r="DD743" s="77"/>
      <c r="DE743" s="77"/>
      <c r="DF743" s="77"/>
      <c r="DG743" s="77"/>
      <c r="DH743" s="77"/>
      <c r="DI743" s="77"/>
      <c r="DJ743" s="77"/>
      <c r="DK743" s="77"/>
      <c r="DL743" s="77"/>
      <c r="DM743" s="77"/>
      <c r="DN743" s="77"/>
      <c r="DO743" s="77"/>
      <c r="DP743" s="77"/>
      <c r="DQ743" s="77"/>
      <c r="DR743" s="77"/>
      <c r="DS743" s="77"/>
      <c r="DT743" s="77"/>
      <c r="DU743" s="77"/>
      <c r="DV743" s="77"/>
      <c r="DW743" s="77"/>
      <c r="DX743" s="77"/>
      <c r="DY743" s="77"/>
      <c r="DZ743" s="77"/>
      <c r="EA743" s="77"/>
      <c r="EB743" s="77"/>
      <c r="EC743" s="77"/>
      <c r="ED743" s="77"/>
      <c r="EE743" s="77"/>
      <c r="EF743" s="77"/>
      <c r="EG743" s="77"/>
      <c r="EH743" s="77"/>
      <c r="EI743" s="77"/>
      <c r="EJ743" s="77"/>
      <c r="EK743" s="77"/>
      <c r="EL743" s="77"/>
      <c r="EM743" s="77"/>
      <c r="EN743" s="77"/>
      <c r="EO743" s="77"/>
      <c r="EP743" s="77"/>
      <c r="EQ743" s="77"/>
      <c r="ER743" s="77"/>
      <c r="ES743" s="77"/>
      <c r="ET743" s="77"/>
      <c r="EU743" s="77"/>
      <c r="EV743" s="77"/>
      <c r="EW743" s="77"/>
      <c r="EX743" s="77"/>
      <c r="EY743" s="77"/>
      <c r="EZ743" s="77"/>
      <c r="FA743" s="77"/>
      <c r="FB743" s="77"/>
      <c r="FC743" s="77"/>
      <c r="FD743" s="77"/>
      <c r="FE743" s="77"/>
      <c r="FF743" s="77"/>
      <c r="FG743" s="77"/>
      <c r="FH743" s="77"/>
      <c r="FI743" s="77"/>
      <c r="FJ743" s="77"/>
      <c r="FK743" s="77"/>
      <c r="FL743" s="77"/>
      <c r="FM743" s="77"/>
      <c r="FN743" s="77"/>
    </row>
    <row r="744" spans="1:170" x14ac:dyDescent="0.2">
      <c r="A744" s="77"/>
      <c r="B744" s="77"/>
      <c r="C744" s="77"/>
      <c r="D744" s="77"/>
      <c r="E744" s="77"/>
      <c r="F744" s="77"/>
      <c r="G744" s="77"/>
      <c r="H744" s="76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7"/>
      <c r="BM744" s="77"/>
      <c r="BN744" s="77"/>
      <c r="BO744" s="77"/>
      <c r="BP744" s="77"/>
      <c r="BQ744" s="77"/>
      <c r="BR744" s="77"/>
      <c r="BS744" s="77"/>
      <c r="BT744" s="77"/>
      <c r="BU744" s="77"/>
      <c r="BV744" s="77"/>
      <c r="BW744" s="77"/>
      <c r="BX744" s="77"/>
      <c r="BY744" s="77"/>
      <c r="BZ744" s="77"/>
      <c r="CA744" s="77"/>
      <c r="CB744" s="77"/>
      <c r="CC744" s="77"/>
      <c r="CD744" s="77"/>
      <c r="CE744" s="77"/>
      <c r="CF744" s="77"/>
      <c r="CG744" s="77"/>
      <c r="CH744" s="77"/>
      <c r="CI744" s="77"/>
      <c r="CJ744" s="77"/>
      <c r="CK744" s="77"/>
      <c r="CL744" s="77"/>
      <c r="CM744" s="77"/>
      <c r="CN744" s="77"/>
      <c r="CO744" s="77"/>
      <c r="CP744" s="77"/>
      <c r="CQ744" s="77"/>
      <c r="CR744" s="77"/>
      <c r="CS744" s="77"/>
      <c r="CT744" s="77"/>
      <c r="CU744" s="77"/>
      <c r="CV744" s="77"/>
      <c r="CW744" s="77"/>
      <c r="CX744" s="77"/>
      <c r="CY744" s="77"/>
      <c r="CZ744" s="77"/>
      <c r="DA744" s="77"/>
      <c r="DB744" s="77"/>
      <c r="DC744" s="77"/>
      <c r="DD744" s="77"/>
      <c r="DE744" s="77"/>
      <c r="DF744" s="77"/>
      <c r="DG744" s="77"/>
      <c r="DH744" s="77"/>
      <c r="DI744" s="77"/>
      <c r="DJ744" s="77"/>
      <c r="DK744" s="77"/>
      <c r="DL744" s="77"/>
      <c r="DM744" s="77"/>
      <c r="DN744" s="77"/>
      <c r="DO744" s="77"/>
      <c r="DP744" s="77"/>
      <c r="DQ744" s="77"/>
      <c r="DR744" s="77"/>
      <c r="DS744" s="77"/>
      <c r="DT744" s="77"/>
      <c r="DU744" s="77"/>
      <c r="DV744" s="77"/>
      <c r="DW744" s="77"/>
      <c r="DX744" s="77"/>
      <c r="DY744" s="77"/>
      <c r="DZ744" s="77"/>
      <c r="EA744" s="77"/>
      <c r="EB744" s="77"/>
      <c r="EC744" s="77"/>
      <c r="ED744" s="77"/>
      <c r="EE744" s="77"/>
      <c r="EF744" s="77"/>
      <c r="EG744" s="77"/>
      <c r="EH744" s="77"/>
      <c r="EI744" s="77"/>
      <c r="EJ744" s="77"/>
      <c r="EK744" s="77"/>
      <c r="EL744" s="77"/>
      <c r="EM744" s="77"/>
      <c r="EN744" s="77"/>
      <c r="EO744" s="77"/>
      <c r="EP744" s="77"/>
      <c r="EQ744" s="77"/>
      <c r="ER744" s="77"/>
      <c r="ES744" s="77"/>
      <c r="ET744" s="77"/>
      <c r="EU744" s="77"/>
      <c r="EV744" s="77"/>
      <c r="EW744" s="77"/>
      <c r="EX744" s="77"/>
      <c r="EY744" s="77"/>
      <c r="EZ744" s="77"/>
      <c r="FA744" s="77"/>
      <c r="FB744" s="77"/>
      <c r="FC744" s="77"/>
      <c r="FD744" s="77"/>
      <c r="FE744" s="77"/>
      <c r="FF744" s="77"/>
      <c r="FG744" s="77"/>
      <c r="FH744" s="77"/>
      <c r="FI744" s="77"/>
      <c r="FJ744" s="77"/>
      <c r="FK744" s="77"/>
      <c r="FL744" s="77"/>
      <c r="FM744" s="77"/>
      <c r="FN744" s="77"/>
    </row>
    <row r="745" spans="1:170" x14ac:dyDescent="0.2">
      <c r="A745" s="77"/>
      <c r="B745" s="77"/>
      <c r="C745" s="77"/>
      <c r="D745" s="77"/>
      <c r="E745" s="77"/>
      <c r="F745" s="77"/>
      <c r="G745" s="77"/>
      <c r="H745" s="76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  <c r="EB745" s="77"/>
      <c r="EC745" s="77"/>
      <c r="ED745" s="77"/>
      <c r="EE745" s="77"/>
      <c r="EF745" s="77"/>
      <c r="EG745" s="77"/>
      <c r="EH745" s="77"/>
      <c r="EI745" s="77"/>
      <c r="EJ745" s="77"/>
      <c r="EK745" s="77"/>
      <c r="EL745" s="77"/>
      <c r="EM745" s="77"/>
      <c r="EN745" s="77"/>
      <c r="EO745" s="77"/>
      <c r="EP745" s="77"/>
      <c r="EQ745" s="77"/>
      <c r="ER745" s="77"/>
      <c r="ES745" s="77"/>
      <c r="ET745" s="77"/>
      <c r="EU745" s="77"/>
      <c r="EV745" s="77"/>
      <c r="EW745" s="77"/>
      <c r="EX745" s="77"/>
      <c r="EY745" s="77"/>
      <c r="EZ745" s="77"/>
      <c r="FA745" s="77"/>
      <c r="FB745" s="77"/>
      <c r="FC745" s="77"/>
      <c r="FD745" s="77"/>
      <c r="FE745" s="77"/>
      <c r="FF745" s="77"/>
      <c r="FG745" s="77"/>
      <c r="FH745" s="77"/>
      <c r="FI745" s="77"/>
      <c r="FJ745" s="77"/>
      <c r="FK745" s="77"/>
      <c r="FL745" s="77"/>
      <c r="FM745" s="77"/>
      <c r="FN745" s="77"/>
    </row>
    <row r="746" spans="1:170" x14ac:dyDescent="0.2">
      <c r="A746" s="77"/>
      <c r="B746" s="77"/>
      <c r="C746" s="77"/>
      <c r="D746" s="77"/>
      <c r="E746" s="77"/>
      <c r="F746" s="77"/>
      <c r="G746" s="77"/>
      <c r="H746" s="76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7"/>
      <c r="BM746" s="77"/>
      <c r="BN746" s="77"/>
      <c r="BO746" s="77"/>
      <c r="BP746" s="77"/>
      <c r="BQ746" s="77"/>
      <c r="BR746" s="77"/>
      <c r="BS746" s="77"/>
      <c r="BT746" s="77"/>
      <c r="BU746" s="77"/>
      <c r="BV746" s="77"/>
      <c r="BW746" s="77"/>
      <c r="BX746" s="77"/>
      <c r="BY746" s="77"/>
      <c r="BZ746" s="77"/>
      <c r="CA746" s="77"/>
      <c r="CB746" s="77"/>
      <c r="CC746" s="77"/>
      <c r="CD746" s="77"/>
      <c r="CE746" s="77"/>
      <c r="CF746" s="77"/>
      <c r="CG746" s="77"/>
      <c r="CH746" s="77"/>
      <c r="CI746" s="77"/>
      <c r="CJ746" s="77"/>
      <c r="CK746" s="77"/>
      <c r="CL746" s="77"/>
      <c r="CM746" s="77"/>
      <c r="CN746" s="77"/>
      <c r="CO746" s="77"/>
      <c r="CP746" s="77"/>
      <c r="CQ746" s="77"/>
      <c r="CR746" s="77"/>
      <c r="CS746" s="77"/>
      <c r="CT746" s="77"/>
      <c r="CU746" s="77"/>
      <c r="CV746" s="77"/>
      <c r="CW746" s="77"/>
      <c r="CX746" s="77"/>
      <c r="CY746" s="77"/>
      <c r="CZ746" s="77"/>
      <c r="DA746" s="77"/>
      <c r="DB746" s="77"/>
      <c r="DC746" s="77"/>
      <c r="DD746" s="77"/>
      <c r="DE746" s="77"/>
      <c r="DF746" s="77"/>
      <c r="DG746" s="77"/>
      <c r="DH746" s="77"/>
      <c r="DI746" s="77"/>
      <c r="DJ746" s="77"/>
      <c r="DK746" s="77"/>
      <c r="DL746" s="77"/>
      <c r="DM746" s="77"/>
      <c r="DN746" s="77"/>
      <c r="DO746" s="77"/>
      <c r="DP746" s="77"/>
      <c r="DQ746" s="77"/>
      <c r="DR746" s="77"/>
      <c r="DS746" s="77"/>
      <c r="DT746" s="77"/>
      <c r="DU746" s="77"/>
      <c r="DV746" s="77"/>
      <c r="DW746" s="77"/>
      <c r="DX746" s="77"/>
      <c r="DY746" s="77"/>
      <c r="DZ746" s="77"/>
      <c r="EA746" s="77"/>
      <c r="EB746" s="77"/>
      <c r="EC746" s="77"/>
      <c r="ED746" s="77"/>
      <c r="EE746" s="77"/>
      <c r="EF746" s="77"/>
      <c r="EG746" s="77"/>
      <c r="EH746" s="77"/>
      <c r="EI746" s="77"/>
      <c r="EJ746" s="77"/>
      <c r="EK746" s="77"/>
      <c r="EL746" s="77"/>
      <c r="EM746" s="77"/>
      <c r="EN746" s="77"/>
      <c r="EO746" s="77"/>
      <c r="EP746" s="77"/>
      <c r="EQ746" s="77"/>
      <c r="ER746" s="77"/>
      <c r="ES746" s="77"/>
      <c r="ET746" s="77"/>
      <c r="EU746" s="77"/>
      <c r="EV746" s="77"/>
      <c r="EW746" s="77"/>
      <c r="EX746" s="77"/>
      <c r="EY746" s="77"/>
      <c r="EZ746" s="77"/>
      <c r="FA746" s="77"/>
      <c r="FB746" s="77"/>
      <c r="FC746" s="77"/>
      <c r="FD746" s="77"/>
      <c r="FE746" s="77"/>
      <c r="FF746" s="77"/>
      <c r="FG746" s="77"/>
      <c r="FH746" s="77"/>
      <c r="FI746" s="77"/>
      <c r="FJ746" s="77"/>
      <c r="FK746" s="77"/>
      <c r="FL746" s="77"/>
      <c r="FM746" s="77"/>
      <c r="FN746" s="77"/>
    </row>
    <row r="747" spans="1:170" x14ac:dyDescent="0.2">
      <c r="A747" s="77"/>
      <c r="B747" s="77"/>
      <c r="C747" s="77"/>
      <c r="D747" s="77"/>
      <c r="E747" s="77"/>
      <c r="F747" s="77"/>
      <c r="G747" s="77"/>
      <c r="H747" s="76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7"/>
      <c r="BM747" s="77"/>
      <c r="BN747" s="77"/>
      <c r="BO747" s="77"/>
      <c r="BP747" s="77"/>
      <c r="BQ747" s="77"/>
      <c r="BR747" s="77"/>
      <c r="BS747" s="77"/>
      <c r="BT747" s="77"/>
      <c r="BU747" s="77"/>
      <c r="BV747" s="77"/>
      <c r="BW747" s="77"/>
      <c r="BX747" s="77"/>
      <c r="BY747" s="77"/>
      <c r="BZ747" s="77"/>
      <c r="CA747" s="77"/>
      <c r="CB747" s="77"/>
      <c r="CC747" s="77"/>
      <c r="CD747" s="77"/>
      <c r="CE747" s="77"/>
      <c r="CF747" s="77"/>
      <c r="CG747" s="77"/>
      <c r="CH747" s="77"/>
      <c r="CI747" s="77"/>
      <c r="CJ747" s="77"/>
      <c r="CK747" s="77"/>
      <c r="CL747" s="77"/>
      <c r="CM747" s="77"/>
      <c r="CN747" s="77"/>
      <c r="CO747" s="77"/>
      <c r="CP747" s="77"/>
      <c r="CQ747" s="77"/>
      <c r="CR747" s="77"/>
      <c r="CS747" s="77"/>
      <c r="CT747" s="77"/>
      <c r="CU747" s="77"/>
      <c r="CV747" s="77"/>
      <c r="CW747" s="77"/>
      <c r="CX747" s="77"/>
      <c r="CY747" s="77"/>
      <c r="CZ747" s="77"/>
      <c r="DA747" s="77"/>
      <c r="DB747" s="77"/>
      <c r="DC747" s="77"/>
      <c r="DD747" s="77"/>
      <c r="DE747" s="77"/>
      <c r="DF747" s="77"/>
      <c r="DG747" s="77"/>
      <c r="DH747" s="77"/>
      <c r="DI747" s="77"/>
      <c r="DJ747" s="77"/>
      <c r="DK747" s="77"/>
      <c r="DL747" s="77"/>
      <c r="DM747" s="77"/>
      <c r="DN747" s="77"/>
      <c r="DO747" s="77"/>
      <c r="DP747" s="77"/>
      <c r="DQ747" s="77"/>
      <c r="DR747" s="77"/>
      <c r="DS747" s="77"/>
      <c r="DT747" s="77"/>
      <c r="DU747" s="77"/>
      <c r="DV747" s="77"/>
      <c r="DW747" s="77"/>
      <c r="DX747" s="77"/>
      <c r="DY747" s="77"/>
      <c r="DZ747" s="77"/>
      <c r="EA747" s="77"/>
      <c r="EB747" s="77"/>
      <c r="EC747" s="77"/>
      <c r="ED747" s="77"/>
      <c r="EE747" s="77"/>
      <c r="EF747" s="77"/>
      <c r="EG747" s="77"/>
      <c r="EH747" s="77"/>
      <c r="EI747" s="77"/>
      <c r="EJ747" s="77"/>
      <c r="EK747" s="77"/>
      <c r="EL747" s="77"/>
      <c r="EM747" s="77"/>
      <c r="EN747" s="77"/>
      <c r="EO747" s="77"/>
      <c r="EP747" s="77"/>
      <c r="EQ747" s="77"/>
      <c r="ER747" s="77"/>
      <c r="ES747" s="77"/>
      <c r="ET747" s="77"/>
      <c r="EU747" s="77"/>
      <c r="EV747" s="77"/>
      <c r="EW747" s="77"/>
      <c r="EX747" s="77"/>
      <c r="EY747" s="77"/>
      <c r="EZ747" s="77"/>
      <c r="FA747" s="77"/>
      <c r="FB747" s="77"/>
      <c r="FC747" s="77"/>
      <c r="FD747" s="77"/>
      <c r="FE747" s="77"/>
      <c r="FF747" s="77"/>
      <c r="FG747" s="77"/>
      <c r="FH747" s="77"/>
      <c r="FI747" s="77"/>
      <c r="FJ747" s="77"/>
      <c r="FK747" s="77"/>
      <c r="FL747" s="77"/>
      <c r="FM747" s="77"/>
      <c r="FN747" s="77"/>
    </row>
    <row r="748" spans="1:170" x14ac:dyDescent="0.2">
      <c r="A748" s="77"/>
      <c r="B748" s="77"/>
      <c r="C748" s="77"/>
      <c r="D748" s="77"/>
      <c r="E748" s="77"/>
      <c r="F748" s="77"/>
      <c r="G748" s="77"/>
      <c r="H748" s="76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  <c r="BR748" s="77"/>
      <c r="BS748" s="77"/>
      <c r="BT748" s="77"/>
      <c r="BU748" s="77"/>
      <c r="BV748" s="77"/>
      <c r="BW748" s="77"/>
      <c r="BX748" s="77"/>
      <c r="BY748" s="77"/>
      <c r="BZ748" s="77"/>
      <c r="CA748" s="77"/>
      <c r="CB748" s="77"/>
      <c r="CC748" s="77"/>
      <c r="CD748" s="77"/>
      <c r="CE748" s="77"/>
      <c r="CF748" s="77"/>
      <c r="CG748" s="77"/>
      <c r="CH748" s="77"/>
      <c r="CI748" s="77"/>
      <c r="CJ748" s="77"/>
      <c r="CK748" s="77"/>
      <c r="CL748" s="77"/>
      <c r="CM748" s="77"/>
      <c r="CN748" s="77"/>
      <c r="CO748" s="77"/>
      <c r="CP748" s="77"/>
      <c r="CQ748" s="77"/>
      <c r="CR748" s="77"/>
      <c r="CS748" s="77"/>
      <c r="CT748" s="77"/>
      <c r="CU748" s="77"/>
      <c r="CV748" s="77"/>
      <c r="CW748" s="77"/>
      <c r="CX748" s="77"/>
      <c r="CY748" s="77"/>
      <c r="CZ748" s="77"/>
      <c r="DA748" s="77"/>
      <c r="DB748" s="77"/>
      <c r="DC748" s="77"/>
      <c r="DD748" s="77"/>
      <c r="DE748" s="77"/>
      <c r="DF748" s="77"/>
      <c r="DG748" s="77"/>
      <c r="DH748" s="77"/>
      <c r="DI748" s="77"/>
      <c r="DJ748" s="77"/>
      <c r="DK748" s="77"/>
      <c r="DL748" s="77"/>
      <c r="DM748" s="77"/>
      <c r="DN748" s="77"/>
      <c r="DO748" s="77"/>
      <c r="DP748" s="77"/>
      <c r="DQ748" s="77"/>
      <c r="DR748" s="77"/>
      <c r="DS748" s="77"/>
      <c r="DT748" s="77"/>
      <c r="DU748" s="77"/>
      <c r="DV748" s="77"/>
      <c r="DW748" s="77"/>
      <c r="DX748" s="77"/>
      <c r="DY748" s="77"/>
      <c r="DZ748" s="77"/>
      <c r="EA748" s="77"/>
      <c r="EB748" s="77"/>
      <c r="EC748" s="77"/>
      <c r="ED748" s="77"/>
      <c r="EE748" s="77"/>
      <c r="EF748" s="77"/>
      <c r="EG748" s="77"/>
      <c r="EH748" s="77"/>
      <c r="EI748" s="77"/>
      <c r="EJ748" s="77"/>
      <c r="EK748" s="77"/>
      <c r="EL748" s="77"/>
      <c r="EM748" s="77"/>
      <c r="EN748" s="77"/>
      <c r="EO748" s="77"/>
      <c r="EP748" s="77"/>
      <c r="EQ748" s="77"/>
      <c r="ER748" s="77"/>
      <c r="ES748" s="77"/>
      <c r="ET748" s="77"/>
      <c r="EU748" s="77"/>
      <c r="EV748" s="77"/>
      <c r="EW748" s="77"/>
      <c r="EX748" s="77"/>
      <c r="EY748" s="77"/>
      <c r="EZ748" s="77"/>
      <c r="FA748" s="77"/>
      <c r="FB748" s="77"/>
      <c r="FC748" s="77"/>
      <c r="FD748" s="77"/>
      <c r="FE748" s="77"/>
      <c r="FF748" s="77"/>
      <c r="FG748" s="77"/>
      <c r="FH748" s="77"/>
      <c r="FI748" s="77"/>
      <c r="FJ748" s="77"/>
      <c r="FK748" s="77"/>
      <c r="FL748" s="77"/>
      <c r="FM748" s="77"/>
      <c r="FN748" s="77"/>
    </row>
    <row r="749" spans="1:170" x14ac:dyDescent="0.2">
      <c r="A749" s="77"/>
      <c r="B749" s="77"/>
      <c r="C749" s="77"/>
      <c r="D749" s="77"/>
      <c r="E749" s="77"/>
      <c r="F749" s="77"/>
      <c r="G749" s="77"/>
      <c r="H749" s="76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7"/>
      <c r="BM749" s="77"/>
      <c r="BN749" s="77"/>
      <c r="BO749" s="77"/>
      <c r="BP749" s="77"/>
      <c r="BQ749" s="77"/>
      <c r="BR749" s="77"/>
      <c r="BS749" s="77"/>
      <c r="BT749" s="77"/>
      <c r="BU749" s="77"/>
      <c r="BV749" s="77"/>
      <c r="BW749" s="77"/>
      <c r="BX749" s="77"/>
      <c r="BY749" s="77"/>
      <c r="BZ749" s="77"/>
      <c r="CA749" s="77"/>
      <c r="CB749" s="77"/>
      <c r="CC749" s="77"/>
      <c r="CD749" s="77"/>
      <c r="CE749" s="77"/>
      <c r="CF749" s="77"/>
      <c r="CG749" s="77"/>
      <c r="CH749" s="77"/>
      <c r="CI749" s="77"/>
      <c r="CJ749" s="77"/>
      <c r="CK749" s="77"/>
      <c r="CL749" s="77"/>
      <c r="CM749" s="77"/>
      <c r="CN749" s="77"/>
      <c r="CO749" s="77"/>
      <c r="CP749" s="77"/>
      <c r="CQ749" s="77"/>
      <c r="CR749" s="77"/>
      <c r="CS749" s="77"/>
      <c r="CT749" s="77"/>
      <c r="CU749" s="77"/>
      <c r="CV749" s="77"/>
      <c r="CW749" s="77"/>
      <c r="CX749" s="77"/>
      <c r="CY749" s="77"/>
      <c r="CZ749" s="77"/>
      <c r="DA749" s="77"/>
      <c r="DB749" s="77"/>
      <c r="DC749" s="77"/>
      <c r="DD749" s="77"/>
      <c r="DE749" s="77"/>
      <c r="DF749" s="77"/>
      <c r="DG749" s="77"/>
      <c r="DH749" s="77"/>
      <c r="DI749" s="77"/>
      <c r="DJ749" s="77"/>
      <c r="DK749" s="77"/>
      <c r="DL749" s="77"/>
      <c r="DM749" s="77"/>
      <c r="DN749" s="77"/>
      <c r="DO749" s="77"/>
      <c r="DP749" s="77"/>
      <c r="DQ749" s="77"/>
      <c r="DR749" s="77"/>
      <c r="DS749" s="77"/>
      <c r="DT749" s="77"/>
      <c r="DU749" s="77"/>
      <c r="DV749" s="77"/>
      <c r="DW749" s="77"/>
      <c r="DX749" s="77"/>
      <c r="DY749" s="77"/>
      <c r="DZ749" s="77"/>
      <c r="EA749" s="77"/>
      <c r="EB749" s="77"/>
      <c r="EC749" s="77"/>
      <c r="ED749" s="77"/>
      <c r="EE749" s="77"/>
      <c r="EF749" s="77"/>
      <c r="EG749" s="77"/>
      <c r="EH749" s="77"/>
      <c r="EI749" s="77"/>
      <c r="EJ749" s="77"/>
      <c r="EK749" s="77"/>
      <c r="EL749" s="77"/>
      <c r="EM749" s="77"/>
      <c r="EN749" s="77"/>
      <c r="EO749" s="77"/>
      <c r="EP749" s="77"/>
      <c r="EQ749" s="77"/>
      <c r="ER749" s="77"/>
      <c r="ES749" s="77"/>
      <c r="ET749" s="77"/>
      <c r="EU749" s="77"/>
      <c r="EV749" s="77"/>
      <c r="EW749" s="77"/>
      <c r="EX749" s="77"/>
      <c r="EY749" s="77"/>
      <c r="EZ749" s="77"/>
      <c r="FA749" s="77"/>
      <c r="FB749" s="77"/>
      <c r="FC749" s="77"/>
      <c r="FD749" s="77"/>
      <c r="FE749" s="77"/>
      <c r="FF749" s="77"/>
      <c r="FG749" s="77"/>
      <c r="FH749" s="77"/>
      <c r="FI749" s="77"/>
      <c r="FJ749" s="77"/>
      <c r="FK749" s="77"/>
      <c r="FL749" s="77"/>
      <c r="FM749" s="77"/>
      <c r="FN749" s="77"/>
    </row>
    <row r="750" spans="1:170" x14ac:dyDescent="0.2">
      <c r="A750" s="77"/>
      <c r="B750" s="77"/>
      <c r="C750" s="77"/>
      <c r="D750" s="77"/>
      <c r="E750" s="77"/>
      <c r="F750" s="77"/>
      <c r="G750" s="77"/>
      <c r="H750" s="76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  <c r="BR750" s="77"/>
      <c r="BS750" s="77"/>
      <c r="BT750" s="77"/>
      <c r="BU750" s="77"/>
      <c r="BV750" s="77"/>
      <c r="BW750" s="77"/>
      <c r="BX750" s="77"/>
      <c r="BY750" s="77"/>
      <c r="BZ750" s="77"/>
      <c r="CA750" s="77"/>
      <c r="CB750" s="77"/>
      <c r="CC750" s="77"/>
      <c r="CD750" s="77"/>
      <c r="CE750" s="77"/>
      <c r="CF750" s="77"/>
      <c r="CG750" s="77"/>
      <c r="CH750" s="77"/>
      <c r="CI750" s="77"/>
      <c r="CJ750" s="77"/>
      <c r="CK750" s="77"/>
      <c r="CL750" s="77"/>
      <c r="CM750" s="77"/>
      <c r="CN750" s="77"/>
      <c r="CO750" s="77"/>
      <c r="CP750" s="77"/>
      <c r="CQ750" s="77"/>
      <c r="CR750" s="77"/>
      <c r="CS750" s="77"/>
      <c r="CT750" s="77"/>
      <c r="CU750" s="77"/>
      <c r="CV750" s="77"/>
      <c r="CW750" s="77"/>
      <c r="CX750" s="77"/>
      <c r="CY750" s="77"/>
      <c r="CZ750" s="77"/>
      <c r="DA750" s="77"/>
      <c r="DB750" s="77"/>
      <c r="DC750" s="77"/>
      <c r="DD750" s="77"/>
      <c r="DE750" s="77"/>
      <c r="DF750" s="77"/>
      <c r="DG750" s="77"/>
      <c r="DH750" s="77"/>
      <c r="DI750" s="77"/>
      <c r="DJ750" s="77"/>
      <c r="DK750" s="77"/>
      <c r="DL750" s="77"/>
      <c r="DM750" s="77"/>
      <c r="DN750" s="77"/>
      <c r="DO750" s="77"/>
      <c r="DP750" s="77"/>
      <c r="DQ750" s="77"/>
      <c r="DR750" s="77"/>
      <c r="DS750" s="77"/>
      <c r="DT750" s="77"/>
      <c r="DU750" s="77"/>
      <c r="DV750" s="77"/>
      <c r="DW750" s="77"/>
      <c r="DX750" s="77"/>
      <c r="DY750" s="77"/>
      <c r="DZ750" s="77"/>
      <c r="EA750" s="77"/>
      <c r="EB750" s="77"/>
      <c r="EC750" s="77"/>
      <c r="ED750" s="77"/>
      <c r="EE750" s="77"/>
      <c r="EF750" s="77"/>
      <c r="EG750" s="77"/>
      <c r="EH750" s="77"/>
      <c r="EI750" s="77"/>
      <c r="EJ750" s="77"/>
      <c r="EK750" s="77"/>
      <c r="EL750" s="77"/>
      <c r="EM750" s="77"/>
      <c r="EN750" s="77"/>
      <c r="EO750" s="77"/>
      <c r="EP750" s="77"/>
      <c r="EQ750" s="77"/>
      <c r="ER750" s="77"/>
      <c r="ES750" s="77"/>
      <c r="ET750" s="77"/>
      <c r="EU750" s="77"/>
      <c r="EV750" s="77"/>
      <c r="EW750" s="77"/>
      <c r="EX750" s="77"/>
      <c r="EY750" s="77"/>
      <c r="EZ750" s="77"/>
      <c r="FA750" s="77"/>
      <c r="FB750" s="77"/>
      <c r="FC750" s="77"/>
      <c r="FD750" s="77"/>
      <c r="FE750" s="77"/>
      <c r="FF750" s="77"/>
      <c r="FG750" s="77"/>
      <c r="FH750" s="77"/>
      <c r="FI750" s="77"/>
      <c r="FJ750" s="77"/>
      <c r="FK750" s="77"/>
      <c r="FL750" s="77"/>
      <c r="FM750" s="77"/>
      <c r="FN750" s="77"/>
    </row>
    <row r="751" spans="1:170" x14ac:dyDescent="0.2">
      <c r="A751" s="77"/>
      <c r="B751" s="77"/>
      <c r="C751" s="77"/>
      <c r="D751" s="77"/>
      <c r="E751" s="77"/>
      <c r="F751" s="77"/>
      <c r="G751" s="77"/>
      <c r="H751" s="76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7"/>
      <c r="BM751" s="77"/>
      <c r="BN751" s="77"/>
      <c r="BO751" s="77"/>
      <c r="BP751" s="77"/>
      <c r="BQ751" s="77"/>
      <c r="BR751" s="77"/>
      <c r="BS751" s="77"/>
      <c r="BT751" s="77"/>
      <c r="BU751" s="77"/>
      <c r="BV751" s="77"/>
      <c r="BW751" s="77"/>
      <c r="BX751" s="77"/>
      <c r="BY751" s="77"/>
      <c r="BZ751" s="77"/>
      <c r="CA751" s="77"/>
      <c r="CB751" s="77"/>
      <c r="CC751" s="77"/>
      <c r="CD751" s="77"/>
      <c r="CE751" s="77"/>
      <c r="CF751" s="77"/>
      <c r="CG751" s="77"/>
      <c r="CH751" s="77"/>
      <c r="CI751" s="77"/>
      <c r="CJ751" s="77"/>
      <c r="CK751" s="77"/>
      <c r="CL751" s="77"/>
      <c r="CM751" s="77"/>
      <c r="CN751" s="77"/>
      <c r="CO751" s="77"/>
      <c r="CP751" s="77"/>
      <c r="CQ751" s="77"/>
      <c r="CR751" s="77"/>
      <c r="CS751" s="77"/>
      <c r="CT751" s="77"/>
      <c r="CU751" s="77"/>
      <c r="CV751" s="77"/>
      <c r="CW751" s="77"/>
      <c r="CX751" s="77"/>
      <c r="CY751" s="77"/>
      <c r="CZ751" s="77"/>
      <c r="DA751" s="77"/>
      <c r="DB751" s="77"/>
      <c r="DC751" s="77"/>
      <c r="DD751" s="77"/>
      <c r="DE751" s="77"/>
      <c r="DF751" s="77"/>
      <c r="DG751" s="77"/>
      <c r="DH751" s="77"/>
      <c r="DI751" s="77"/>
      <c r="DJ751" s="77"/>
      <c r="DK751" s="77"/>
      <c r="DL751" s="77"/>
      <c r="DM751" s="77"/>
      <c r="DN751" s="77"/>
      <c r="DO751" s="77"/>
      <c r="DP751" s="77"/>
      <c r="DQ751" s="77"/>
      <c r="DR751" s="77"/>
      <c r="DS751" s="77"/>
      <c r="DT751" s="77"/>
      <c r="DU751" s="77"/>
      <c r="DV751" s="77"/>
      <c r="DW751" s="77"/>
      <c r="DX751" s="77"/>
      <c r="DY751" s="77"/>
      <c r="DZ751" s="77"/>
      <c r="EA751" s="77"/>
      <c r="EB751" s="77"/>
      <c r="EC751" s="77"/>
      <c r="ED751" s="77"/>
      <c r="EE751" s="77"/>
      <c r="EF751" s="77"/>
      <c r="EG751" s="77"/>
      <c r="EH751" s="77"/>
      <c r="EI751" s="77"/>
      <c r="EJ751" s="77"/>
      <c r="EK751" s="77"/>
      <c r="EL751" s="77"/>
      <c r="EM751" s="77"/>
      <c r="EN751" s="77"/>
      <c r="EO751" s="77"/>
      <c r="EP751" s="77"/>
      <c r="EQ751" s="77"/>
      <c r="ER751" s="77"/>
      <c r="ES751" s="77"/>
      <c r="ET751" s="77"/>
      <c r="EU751" s="77"/>
      <c r="EV751" s="77"/>
      <c r="EW751" s="77"/>
      <c r="EX751" s="77"/>
      <c r="EY751" s="77"/>
      <c r="EZ751" s="77"/>
      <c r="FA751" s="77"/>
      <c r="FB751" s="77"/>
      <c r="FC751" s="77"/>
      <c r="FD751" s="77"/>
      <c r="FE751" s="77"/>
      <c r="FF751" s="77"/>
      <c r="FG751" s="77"/>
      <c r="FH751" s="77"/>
      <c r="FI751" s="77"/>
      <c r="FJ751" s="77"/>
      <c r="FK751" s="77"/>
      <c r="FL751" s="77"/>
      <c r="FM751" s="77"/>
      <c r="FN751" s="77"/>
    </row>
    <row r="752" spans="1:170" x14ac:dyDescent="0.2">
      <c r="A752" s="77"/>
      <c r="B752" s="77"/>
      <c r="C752" s="77"/>
      <c r="D752" s="77"/>
      <c r="E752" s="77"/>
      <c r="F752" s="77"/>
      <c r="G752" s="77"/>
      <c r="H752" s="76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7"/>
      <c r="BM752" s="77"/>
      <c r="BN752" s="77"/>
      <c r="BO752" s="77"/>
      <c r="BP752" s="77"/>
      <c r="BQ752" s="77"/>
      <c r="BR752" s="77"/>
      <c r="BS752" s="77"/>
      <c r="BT752" s="77"/>
      <c r="BU752" s="77"/>
      <c r="BV752" s="77"/>
      <c r="BW752" s="77"/>
      <c r="BX752" s="77"/>
      <c r="BY752" s="77"/>
      <c r="BZ752" s="77"/>
      <c r="CA752" s="77"/>
      <c r="CB752" s="77"/>
      <c r="CC752" s="77"/>
      <c r="CD752" s="77"/>
      <c r="CE752" s="77"/>
      <c r="CF752" s="77"/>
      <c r="CG752" s="77"/>
      <c r="CH752" s="77"/>
      <c r="CI752" s="77"/>
      <c r="CJ752" s="77"/>
      <c r="CK752" s="77"/>
      <c r="CL752" s="77"/>
      <c r="CM752" s="77"/>
      <c r="CN752" s="77"/>
      <c r="CO752" s="77"/>
      <c r="CP752" s="77"/>
      <c r="CQ752" s="77"/>
      <c r="CR752" s="77"/>
      <c r="CS752" s="77"/>
      <c r="CT752" s="77"/>
      <c r="CU752" s="77"/>
      <c r="CV752" s="77"/>
      <c r="CW752" s="77"/>
      <c r="CX752" s="77"/>
      <c r="CY752" s="77"/>
      <c r="CZ752" s="77"/>
      <c r="DA752" s="77"/>
      <c r="DB752" s="77"/>
      <c r="DC752" s="77"/>
      <c r="DD752" s="77"/>
      <c r="DE752" s="77"/>
      <c r="DF752" s="77"/>
      <c r="DG752" s="77"/>
      <c r="DH752" s="77"/>
      <c r="DI752" s="77"/>
      <c r="DJ752" s="77"/>
      <c r="DK752" s="77"/>
      <c r="DL752" s="77"/>
      <c r="DM752" s="77"/>
      <c r="DN752" s="77"/>
      <c r="DO752" s="77"/>
      <c r="DP752" s="77"/>
      <c r="DQ752" s="77"/>
      <c r="DR752" s="77"/>
      <c r="DS752" s="77"/>
      <c r="DT752" s="77"/>
      <c r="DU752" s="77"/>
      <c r="DV752" s="77"/>
      <c r="DW752" s="77"/>
      <c r="DX752" s="77"/>
      <c r="DY752" s="77"/>
      <c r="DZ752" s="77"/>
      <c r="EA752" s="77"/>
      <c r="EB752" s="77"/>
      <c r="EC752" s="77"/>
      <c r="ED752" s="77"/>
      <c r="EE752" s="77"/>
      <c r="EF752" s="77"/>
      <c r="EG752" s="77"/>
      <c r="EH752" s="77"/>
      <c r="EI752" s="77"/>
      <c r="EJ752" s="77"/>
      <c r="EK752" s="77"/>
      <c r="EL752" s="77"/>
      <c r="EM752" s="77"/>
      <c r="EN752" s="77"/>
      <c r="EO752" s="77"/>
      <c r="EP752" s="77"/>
      <c r="EQ752" s="77"/>
      <c r="ER752" s="77"/>
      <c r="ES752" s="77"/>
      <c r="ET752" s="77"/>
      <c r="EU752" s="77"/>
      <c r="EV752" s="77"/>
      <c r="EW752" s="77"/>
      <c r="EX752" s="77"/>
      <c r="EY752" s="77"/>
      <c r="EZ752" s="77"/>
      <c r="FA752" s="77"/>
      <c r="FB752" s="77"/>
      <c r="FC752" s="77"/>
      <c r="FD752" s="77"/>
      <c r="FE752" s="77"/>
      <c r="FF752" s="77"/>
      <c r="FG752" s="77"/>
      <c r="FH752" s="77"/>
      <c r="FI752" s="77"/>
      <c r="FJ752" s="77"/>
      <c r="FK752" s="77"/>
      <c r="FL752" s="77"/>
      <c r="FM752" s="77"/>
      <c r="FN752" s="77"/>
    </row>
    <row r="753" spans="1:170" x14ac:dyDescent="0.2">
      <c r="A753" s="77"/>
      <c r="B753" s="77"/>
      <c r="C753" s="77"/>
      <c r="D753" s="77"/>
      <c r="E753" s="77"/>
      <c r="F753" s="77"/>
      <c r="G753" s="77"/>
      <c r="H753" s="76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  <c r="BR753" s="77"/>
      <c r="BS753" s="77"/>
      <c r="BT753" s="77"/>
      <c r="BU753" s="77"/>
      <c r="BV753" s="77"/>
      <c r="BW753" s="77"/>
      <c r="BX753" s="77"/>
      <c r="BY753" s="77"/>
      <c r="BZ753" s="77"/>
      <c r="CA753" s="77"/>
      <c r="CB753" s="77"/>
      <c r="CC753" s="77"/>
      <c r="CD753" s="77"/>
      <c r="CE753" s="77"/>
      <c r="CF753" s="77"/>
      <c r="CG753" s="77"/>
      <c r="CH753" s="77"/>
      <c r="CI753" s="77"/>
      <c r="CJ753" s="77"/>
      <c r="CK753" s="77"/>
      <c r="CL753" s="77"/>
      <c r="CM753" s="77"/>
      <c r="CN753" s="77"/>
      <c r="CO753" s="77"/>
      <c r="CP753" s="77"/>
      <c r="CQ753" s="77"/>
      <c r="CR753" s="77"/>
      <c r="CS753" s="77"/>
      <c r="CT753" s="77"/>
      <c r="CU753" s="77"/>
      <c r="CV753" s="77"/>
      <c r="CW753" s="77"/>
      <c r="CX753" s="77"/>
      <c r="CY753" s="77"/>
      <c r="CZ753" s="77"/>
      <c r="DA753" s="77"/>
      <c r="DB753" s="77"/>
      <c r="DC753" s="77"/>
      <c r="DD753" s="77"/>
      <c r="DE753" s="77"/>
      <c r="DF753" s="77"/>
      <c r="DG753" s="77"/>
      <c r="DH753" s="77"/>
      <c r="DI753" s="77"/>
      <c r="DJ753" s="77"/>
      <c r="DK753" s="77"/>
      <c r="DL753" s="77"/>
      <c r="DM753" s="77"/>
      <c r="DN753" s="77"/>
      <c r="DO753" s="77"/>
      <c r="DP753" s="77"/>
      <c r="DQ753" s="77"/>
      <c r="DR753" s="77"/>
      <c r="DS753" s="77"/>
      <c r="DT753" s="77"/>
      <c r="DU753" s="77"/>
      <c r="DV753" s="77"/>
      <c r="DW753" s="77"/>
      <c r="DX753" s="77"/>
      <c r="DY753" s="77"/>
      <c r="DZ753" s="77"/>
      <c r="EA753" s="77"/>
      <c r="EB753" s="77"/>
      <c r="EC753" s="77"/>
      <c r="ED753" s="77"/>
      <c r="EE753" s="77"/>
      <c r="EF753" s="77"/>
      <c r="EG753" s="77"/>
      <c r="EH753" s="77"/>
      <c r="EI753" s="77"/>
      <c r="EJ753" s="77"/>
      <c r="EK753" s="77"/>
      <c r="EL753" s="77"/>
      <c r="EM753" s="77"/>
      <c r="EN753" s="77"/>
      <c r="EO753" s="77"/>
      <c r="EP753" s="77"/>
      <c r="EQ753" s="77"/>
      <c r="ER753" s="77"/>
      <c r="ES753" s="77"/>
      <c r="ET753" s="77"/>
      <c r="EU753" s="77"/>
      <c r="EV753" s="77"/>
      <c r="EW753" s="77"/>
      <c r="EX753" s="77"/>
      <c r="EY753" s="77"/>
      <c r="EZ753" s="77"/>
      <c r="FA753" s="77"/>
      <c r="FB753" s="77"/>
      <c r="FC753" s="77"/>
      <c r="FD753" s="77"/>
      <c r="FE753" s="77"/>
      <c r="FF753" s="77"/>
      <c r="FG753" s="77"/>
      <c r="FH753" s="77"/>
      <c r="FI753" s="77"/>
      <c r="FJ753" s="77"/>
      <c r="FK753" s="77"/>
      <c r="FL753" s="77"/>
      <c r="FM753" s="77"/>
      <c r="FN753" s="77"/>
    </row>
    <row r="754" spans="1:170" x14ac:dyDescent="0.2">
      <c r="A754" s="77"/>
      <c r="B754" s="77"/>
      <c r="C754" s="77"/>
      <c r="D754" s="77"/>
      <c r="E754" s="77"/>
      <c r="F754" s="77"/>
      <c r="G754" s="77"/>
      <c r="H754" s="76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7"/>
      <c r="BM754" s="77"/>
      <c r="BN754" s="77"/>
      <c r="BO754" s="77"/>
      <c r="BP754" s="77"/>
      <c r="BQ754" s="77"/>
      <c r="BR754" s="77"/>
      <c r="BS754" s="77"/>
      <c r="BT754" s="77"/>
      <c r="BU754" s="77"/>
      <c r="BV754" s="77"/>
      <c r="BW754" s="77"/>
      <c r="BX754" s="77"/>
      <c r="BY754" s="77"/>
      <c r="BZ754" s="77"/>
      <c r="CA754" s="77"/>
      <c r="CB754" s="77"/>
      <c r="CC754" s="77"/>
      <c r="CD754" s="77"/>
      <c r="CE754" s="77"/>
      <c r="CF754" s="77"/>
      <c r="CG754" s="77"/>
      <c r="CH754" s="77"/>
      <c r="CI754" s="77"/>
      <c r="CJ754" s="77"/>
      <c r="CK754" s="77"/>
      <c r="CL754" s="77"/>
      <c r="CM754" s="77"/>
      <c r="CN754" s="77"/>
      <c r="CO754" s="77"/>
      <c r="CP754" s="77"/>
      <c r="CQ754" s="77"/>
      <c r="CR754" s="77"/>
      <c r="CS754" s="77"/>
      <c r="CT754" s="77"/>
      <c r="CU754" s="77"/>
      <c r="CV754" s="77"/>
      <c r="CW754" s="77"/>
      <c r="CX754" s="77"/>
      <c r="CY754" s="77"/>
      <c r="CZ754" s="77"/>
      <c r="DA754" s="77"/>
      <c r="DB754" s="77"/>
      <c r="DC754" s="77"/>
      <c r="DD754" s="77"/>
      <c r="DE754" s="77"/>
      <c r="DF754" s="77"/>
      <c r="DG754" s="77"/>
      <c r="DH754" s="77"/>
      <c r="DI754" s="77"/>
      <c r="DJ754" s="77"/>
      <c r="DK754" s="77"/>
      <c r="DL754" s="77"/>
      <c r="DM754" s="77"/>
      <c r="DN754" s="77"/>
      <c r="DO754" s="77"/>
      <c r="DP754" s="77"/>
      <c r="DQ754" s="77"/>
      <c r="DR754" s="77"/>
      <c r="DS754" s="77"/>
      <c r="DT754" s="77"/>
      <c r="DU754" s="77"/>
      <c r="DV754" s="77"/>
      <c r="DW754" s="77"/>
      <c r="DX754" s="77"/>
      <c r="DY754" s="77"/>
      <c r="DZ754" s="77"/>
      <c r="EA754" s="77"/>
      <c r="EB754" s="77"/>
      <c r="EC754" s="77"/>
      <c r="ED754" s="77"/>
      <c r="EE754" s="77"/>
      <c r="EF754" s="77"/>
      <c r="EG754" s="77"/>
      <c r="EH754" s="77"/>
      <c r="EI754" s="77"/>
      <c r="EJ754" s="77"/>
      <c r="EK754" s="77"/>
      <c r="EL754" s="77"/>
      <c r="EM754" s="77"/>
      <c r="EN754" s="77"/>
      <c r="EO754" s="77"/>
      <c r="EP754" s="77"/>
      <c r="EQ754" s="77"/>
      <c r="ER754" s="77"/>
      <c r="ES754" s="77"/>
      <c r="ET754" s="77"/>
      <c r="EU754" s="77"/>
      <c r="EV754" s="77"/>
      <c r="EW754" s="77"/>
      <c r="EX754" s="77"/>
      <c r="EY754" s="77"/>
      <c r="EZ754" s="77"/>
      <c r="FA754" s="77"/>
      <c r="FB754" s="77"/>
      <c r="FC754" s="77"/>
      <c r="FD754" s="77"/>
      <c r="FE754" s="77"/>
      <c r="FF754" s="77"/>
      <c r="FG754" s="77"/>
      <c r="FH754" s="77"/>
      <c r="FI754" s="77"/>
      <c r="FJ754" s="77"/>
      <c r="FK754" s="77"/>
      <c r="FL754" s="77"/>
      <c r="FM754" s="77"/>
      <c r="FN754" s="77"/>
    </row>
    <row r="755" spans="1:170" x14ac:dyDescent="0.2">
      <c r="A755" s="77"/>
      <c r="B755" s="77"/>
      <c r="C755" s="77"/>
      <c r="D755" s="77"/>
      <c r="E755" s="77"/>
      <c r="F755" s="77"/>
      <c r="G755" s="77"/>
      <c r="H755" s="76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7"/>
      <c r="BM755" s="77"/>
      <c r="BN755" s="77"/>
      <c r="BO755" s="77"/>
      <c r="BP755" s="77"/>
      <c r="BQ755" s="77"/>
      <c r="BR755" s="77"/>
      <c r="BS755" s="77"/>
      <c r="BT755" s="77"/>
      <c r="BU755" s="77"/>
      <c r="BV755" s="77"/>
      <c r="BW755" s="77"/>
      <c r="BX755" s="77"/>
      <c r="BY755" s="77"/>
      <c r="BZ755" s="77"/>
      <c r="CA755" s="77"/>
      <c r="CB755" s="77"/>
      <c r="CC755" s="77"/>
      <c r="CD755" s="77"/>
      <c r="CE755" s="77"/>
      <c r="CF755" s="77"/>
      <c r="CG755" s="77"/>
      <c r="CH755" s="77"/>
      <c r="CI755" s="77"/>
      <c r="CJ755" s="77"/>
      <c r="CK755" s="77"/>
      <c r="CL755" s="77"/>
      <c r="CM755" s="77"/>
      <c r="CN755" s="77"/>
      <c r="CO755" s="77"/>
      <c r="CP755" s="77"/>
      <c r="CQ755" s="77"/>
      <c r="CR755" s="77"/>
      <c r="CS755" s="77"/>
      <c r="CT755" s="77"/>
      <c r="CU755" s="77"/>
      <c r="CV755" s="77"/>
      <c r="CW755" s="77"/>
      <c r="CX755" s="77"/>
      <c r="CY755" s="77"/>
      <c r="CZ755" s="77"/>
      <c r="DA755" s="77"/>
      <c r="DB755" s="77"/>
      <c r="DC755" s="77"/>
      <c r="DD755" s="77"/>
      <c r="DE755" s="77"/>
      <c r="DF755" s="77"/>
      <c r="DG755" s="77"/>
      <c r="DH755" s="77"/>
      <c r="DI755" s="77"/>
      <c r="DJ755" s="77"/>
      <c r="DK755" s="77"/>
      <c r="DL755" s="77"/>
      <c r="DM755" s="77"/>
      <c r="DN755" s="77"/>
      <c r="DO755" s="77"/>
      <c r="DP755" s="77"/>
      <c r="DQ755" s="77"/>
      <c r="DR755" s="77"/>
      <c r="DS755" s="77"/>
      <c r="DT755" s="77"/>
      <c r="DU755" s="77"/>
      <c r="DV755" s="77"/>
      <c r="DW755" s="77"/>
      <c r="DX755" s="77"/>
      <c r="DY755" s="77"/>
      <c r="DZ755" s="77"/>
      <c r="EA755" s="77"/>
      <c r="EB755" s="77"/>
      <c r="EC755" s="77"/>
      <c r="ED755" s="77"/>
      <c r="EE755" s="77"/>
      <c r="EF755" s="77"/>
      <c r="EG755" s="77"/>
      <c r="EH755" s="77"/>
      <c r="EI755" s="77"/>
      <c r="EJ755" s="77"/>
      <c r="EK755" s="77"/>
      <c r="EL755" s="77"/>
      <c r="EM755" s="77"/>
      <c r="EN755" s="77"/>
      <c r="EO755" s="77"/>
      <c r="EP755" s="77"/>
      <c r="EQ755" s="77"/>
      <c r="ER755" s="77"/>
      <c r="ES755" s="77"/>
      <c r="ET755" s="77"/>
      <c r="EU755" s="77"/>
      <c r="EV755" s="77"/>
      <c r="EW755" s="77"/>
      <c r="EX755" s="77"/>
      <c r="EY755" s="77"/>
      <c r="EZ755" s="77"/>
      <c r="FA755" s="77"/>
      <c r="FB755" s="77"/>
      <c r="FC755" s="77"/>
      <c r="FD755" s="77"/>
      <c r="FE755" s="77"/>
      <c r="FF755" s="77"/>
      <c r="FG755" s="77"/>
      <c r="FH755" s="77"/>
      <c r="FI755" s="77"/>
      <c r="FJ755" s="77"/>
      <c r="FK755" s="77"/>
      <c r="FL755" s="77"/>
      <c r="FM755" s="77"/>
      <c r="FN755" s="77"/>
    </row>
    <row r="756" spans="1:170" x14ac:dyDescent="0.2">
      <c r="A756" s="77"/>
      <c r="B756" s="77"/>
      <c r="C756" s="77"/>
      <c r="D756" s="77"/>
      <c r="E756" s="77"/>
      <c r="F756" s="77"/>
      <c r="G756" s="77"/>
      <c r="H756" s="76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7"/>
      <c r="BM756" s="77"/>
      <c r="BN756" s="77"/>
      <c r="BO756" s="77"/>
      <c r="BP756" s="77"/>
      <c r="BQ756" s="77"/>
      <c r="BR756" s="77"/>
      <c r="BS756" s="77"/>
      <c r="BT756" s="77"/>
      <c r="BU756" s="77"/>
      <c r="BV756" s="77"/>
      <c r="BW756" s="77"/>
      <c r="BX756" s="77"/>
      <c r="BY756" s="77"/>
      <c r="BZ756" s="77"/>
      <c r="CA756" s="77"/>
      <c r="CB756" s="77"/>
      <c r="CC756" s="77"/>
      <c r="CD756" s="77"/>
      <c r="CE756" s="77"/>
      <c r="CF756" s="77"/>
      <c r="CG756" s="77"/>
      <c r="CH756" s="77"/>
      <c r="CI756" s="77"/>
      <c r="CJ756" s="77"/>
      <c r="CK756" s="77"/>
      <c r="CL756" s="77"/>
      <c r="CM756" s="77"/>
      <c r="CN756" s="77"/>
      <c r="CO756" s="77"/>
      <c r="CP756" s="77"/>
      <c r="CQ756" s="77"/>
      <c r="CR756" s="77"/>
      <c r="CS756" s="77"/>
      <c r="CT756" s="77"/>
      <c r="CU756" s="77"/>
      <c r="CV756" s="77"/>
      <c r="CW756" s="77"/>
      <c r="CX756" s="77"/>
      <c r="CY756" s="77"/>
      <c r="CZ756" s="77"/>
      <c r="DA756" s="77"/>
      <c r="DB756" s="77"/>
      <c r="DC756" s="77"/>
      <c r="DD756" s="77"/>
      <c r="DE756" s="77"/>
      <c r="DF756" s="77"/>
      <c r="DG756" s="77"/>
      <c r="DH756" s="77"/>
      <c r="DI756" s="77"/>
      <c r="DJ756" s="77"/>
      <c r="DK756" s="77"/>
      <c r="DL756" s="77"/>
      <c r="DM756" s="77"/>
      <c r="DN756" s="77"/>
      <c r="DO756" s="77"/>
      <c r="DP756" s="77"/>
      <c r="DQ756" s="77"/>
      <c r="DR756" s="77"/>
      <c r="DS756" s="77"/>
      <c r="DT756" s="77"/>
      <c r="DU756" s="77"/>
      <c r="DV756" s="77"/>
      <c r="DW756" s="77"/>
      <c r="DX756" s="77"/>
      <c r="DY756" s="77"/>
      <c r="DZ756" s="77"/>
      <c r="EA756" s="77"/>
      <c r="EB756" s="77"/>
      <c r="EC756" s="77"/>
      <c r="ED756" s="77"/>
      <c r="EE756" s="77"/>
      <c r="EF756" s="77"/>
      <c r="EG756" s="77"/>
      <c r="EH756" s="77"/>
      <c r="EI756" s="77"/>
      <c r="EJ756" s="77"/>
      <c r="EK756" s="77"/>
      <c r="EL756" s="77"/>
      <c r="EM756" s="77"/>
      <c r="EN756" s="77"/>
      <c r="EO756" s="77"/>
      <c r="EP756" s="77"/>
      <c r="EQ756" s="77"/>
      <c r="ER756" s="77"/>
      <c r="ES756" s="77"/>
      <c r="ET756" s="77"/>
      <c r="EU756" s="77"/>
      <c r="EV756" s="77"/>
      <c r="EW756" s="77"/>
      <c r="EX756" s="77"/>
      <c r="EY756" s="77"/>
      <c r="EZ756" s="77"/>
      <c r="FA756" s="77"/>
      <c r="FB756" s="77"/>
      <c r="FC756" s="77"/>
      <c r="FD756" s="77"/>
      <c r="FE756" s="77"/>
      <c r="FF756" s="77"/>
      <c r="FG756" s="77"/>
      <c r="FH756" s="77"/>
      <c r="FI756" s="77"/>
      <c r="FJ756" s="77"/>
      <c r="FK756" s="77"/>
      <c r="FL756" s="77"/>
      <c r="FM756" s="77"/>
      <c r="FN756" s="77"/>
    </row>
    <row r="757" spans="1:170" x14ac:dyDescent="0.2">
      <c r="A757" s="77"/>
      <c r="B757" s="77"/>
      <c r="C757" s="77"/>
      <c r="D757" s="77"/>
      <c r="E757" s="77"/>
      <c r="F757" s="77"/>
      <c r="G757" s="77"/>
      <c r="H757" s="76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7"/>
      <c r="BM757" s="77"/>
      <c r="BN757" s="77"/>
      <c r="BO757" s="77"/>
      <c r="BP757" s="77"/>
      <c r="BQ757" s="77"/>
      <c r="BR757" s="77"/>
      <c r="BS757" s="77"/>
      <c r="BT757" s="77"/>
      <c r="BU757" s="77"/>
      <c r="BV757" s="77"/>
      <c r="BW757" s="77"/>
      <c r="BX757" s="77"/>
      <c r="BY757" s="77"/>
      <c r="BZ757" s="77"/>
      <c r="CA757" s="77"/>
      <c r="CB757" s="77"/>
      <c r="CC757" s="77"/>
      <c r="CD757" s="77"/>
      <c r="CE757" s="77"/>
      <c r="CF757" s="77"/>
      <c r="CG757" s="77"/>
      <c r="CH757" s="77"/>
      <c r="CI757" s="77"/>
      <c r="CJ757" s="77"/>
      <c r="CK757" s="77"/>
      <c r="CL757" s="77"/>
      <c r="CM757" s="77"/>
      <c r="CN757" s="77"/>
      <c r="CO757" s="77"/>
      <c r="CP757" s="77"/>
      <c r="CQ757" s="77"/>
      <c r="CR757" s="77"/>
      <c r="CS757" s="77"/>
      <c r="CT757" s="77"/>
      <c r="CU757" s="77"/>
      <c r="CV757" s="77"/>
      <c r="CW757" s="77"/>
      <c r="CX757" s="77"/>
      <c r="CY757" s="77"/>
      <c r="CZ757" s="77"/>
      <c r="DA757" s="77"/>
      <c r="DB757" s="77"/>
      <c r="DC757" s="77"/>
      <c r="DD757" s="77"/>
      <c r="DE757" s="77"/>
      <c r="DF757" s="77"/>
      <c r="DG757" s="77"/>
      <c r="DH757" s="77"/>
      <c r="DI757" s="77"/>
      <c r="DJ757" s="77"/>
      <c r="DK757" s="77"/>
      <c r="DL757" s="77"/>
      <c r="DM757" s="77"/>
      <c r="DN757" s="77"/>
      <c r="DO757" s="77"/>
      <c r="DP757" s="77"/>
      <c r="DQ757" s="77"/>
      <c r="DR757" s="77"/>
      <c r="DS757" s="77"/>
      <c r="DT757" s="77"/>
      <c r="DU757" s="77"/>
      <c r="DV757" s="77"/>
      <c r="DW757" s="77"/>
      <c r="DX757" s="77"/>
      <c r="DY757" s="77"/>
      <c r="DZ757" s="77"/>
      <c r="EA757" s="77"/>
      <c r="EB757" s="77"/>
      <c r="EC757" s="77"/>
      <c r="ED757" s="77"/>
      <c r="EE757" s="77"/>
      <c r="EF757" s="77"/>
      <c r="EG757" s="77"/>
      <c r="EH757" s="77"/>
      <c r="EI757" s="77"/>
      <c r="EJ757" s="77"/>
      <c r="EK757" s="77"/>
      <c r="EL757" s="77"/>
      <c r="EM757" s="77"/>
      <c r="EN757" s="77"/>
      <c r="EO757" s="77"/>
      <c r="EP757" s="77"/>
      <c r="EQ757" s="77"/>
      <c r="ER757" s="77"/>
      <c r="ES757" s="77"/>
      <c r="ET757" s="77"/>
      <c r="EU757" s="77"/>
      <c r="EV757" s="77"/>
      <c r="EW757" s="77"/>
      <c r="EX757" s="77"/>
      <c r="EY757" s="77"/>
      <c r="EZ757" s="77"/>
      <c r="FA757" s="77"/>
      <c r="FB757" s="77"/>
      <c r="FC757" s="77"/>
      <c r="FD757" s="77"/>
      <c r="FE757" s="77"/>
      <c r="FF757" s="77"/>
      <c r="FG757" s="77"/>
      <c r="FH757" s="77"/>
      <c r="FI757" s="77"/>
      <c r="FJ757" s="77"/>
      <c r="FK757" s="77"/>
      <c r="FL757" s="77"/>
      <c r="FM757" s="77"/>
      <c r="FN757" s="77"/>
    </row>
    <row r="758" spans="1:170" x14ac:dyDescent="0.2">
      <c r="A758" s="77"/>
      <c r="B758" s="77"/>
      <c r="C758" s="77"/>
      <c r="D758" s="77"/>
      <c r="E758" s="77"/>
      <c r="F758" s="77"/>
      <c r="G758" s="77"/>
      <c r="H758" s="76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7"/>
      <c r="BM758" s="77"/>
      <c r="BN758" s="77"/>
      <c r="BO758" s="77"/>
      <c r="BP758" s="77"/>
      <c r="BQ758" s="77"/>
      <c r="BR758" s="77"/>
      <c r="BS758" s="77"/>
      <c r="BT758" s="77"/>
      <c r="BU758" s="77"/>
      <c r="BV758" s="77"/>
      <c r="BW758" s="77"/>
      <c r="BX758" s="77"/>
      <c r="BY758" s="77"/>
      <c r="BZ758" s="77"/>
      <c r="CA758" s="77"/>
      <c r="CB758" s="77"/>
      <c r="CC758" s="77"/>
      <c r="CD758" s="77"/>
      <c r="CE758" s="77"/>
      <c r="CF758" s="77"/>
      <c r="CG758" s="77"/>
      <c r="CH758" s="77"/>
      <c r="CI758" s="77"/>
      <c r="CJ758" s="77"/>
      <c r="CK758" s="77"/>
      <c r="CL758" s="77"/>
      <c r="CM758" s="77"/>
      <c r="CN758" s="77"/>
      <c r="CO758" s="77"/>
      <c r="CP758" s="77"/>
      <c r="CQ758" s="77"/>
      <c r="CR758" s="77"/>
      <c r="CS758" s="77"/>
      <c r="CT758" s="77"/>
      <c r="CU758" s="77"/>
      <c r="CV758" s="77"/>
      <c r="CW758" s="77"/>
      <c r="CX758" s="77"/>
      <c r="CY758" s="77"/>
      <c r="CZ758" s="77"/>
      <c r="DA758" s="77"/>
      <c r="DB758" s="77"/>
      <c r="DC758" s="77"/>
      <c r="DD758" s="77"/>
      <c r="DE758" s="77"/>
      <c r="DF758" s="77"/>
      <c r="DG758" s="77"/>
      <c r="DH758" s="77"/>
      <c r="DI758" s="77"/>
      <c r="DJ758" s="77"/>
      <c r="DK758" s="77"/>
      <c r="DL758" s="77"/>
      <c r="DM758" s="77"/>
      <c r="DN758" s="77"/>
      <c r="DO758" s="77"/>
      <c r="DP758" s="77"/>
      <c r="DQ758" s="77"/>
      <c r="DR758" s="77"/>
      <c r="DS758" s="77"/>
      <c r="DT758" s="77"/>
      <c r="DU758" s="77"/>
      <c r="DV758" s="77"/>
      <c r="DW758" s="77"/>
      <c r="DX758" s="77"/>
      <c r="DY758" s="77"/>
      <c r="DZ758" s="77"/>
      <c r="EA758" s="77"/>
      <c r="EB758" s="77"/>
      <c r="EC758" s="77"/>
      <c r="ED758" s="77"/>
      <c r="EE758" s="77"/>
      <c r="EF758" s="77"/>
      <c r="EG758" s="77"/>
      <c r="EH758" s="77"/>
      <c r="EI758" s="77"/>
      <c r="EJ758" s="77"/>
      <c r="EK758" s="77"/>
      <c r="EL758" s="77"/>
      <c r="EM758" s="77"/>
      <c r="EN758" s="77"/>
      <c r="EO758" s="77"/>
      <c r="EP758" s="77"/>
      <c r="EQ758" s="77"/>
      <c r="ER758" s="77"/>
      <c r="ES758" s="77"/>
      <c r="ET758" s="77"/>
      <c r="EU758" s="77"/>
      <c r="EV758" s="77"/>
      <c r="EW758" s="77"/>
      <c r="EX758" s="77"/>
      <c r="EY758" s="77"/>
      <c r="EZ758" s="77"/>
      <c r="FA758" s="77"/>
      <c r="FB758" s="77"/>
      <c r="FC758" s="77"/>
      <c r="FD758" s="77"/>
      <c r="FE758" s="77"/>
      <c r="FF758" s="77"/>
      <c r="FG758" s="77"/>
      <c r="FH758" s="77"/>
      <c r="FI758" s="77"/>
      <c r="FJ758" s="77"/>
      <c r="FK758" s="77"/>
      <c r="FL758" s="77"/>
      <c r="FM758" s="77"/>
      <c r="FN758" s="77"/>
    </row>
    <row r="759" spans="1:170" x14ac:dyDescent="0.2">
      <c r="A759" s="77"/>
      <c r="B759" s="77"/>
      <c r="C759" s="77"/>
      <c r="D759" s="77"/>
      <c r="E759" s="77"/>
      <c r="F759" s="77"/>
      <c r="G759" s="77"/>
      <c r="H759" s="76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7"/>
      <c r="BM759" s="77"/>
      <c r="BN759" s="77"/>
      <c r="BO759" s="77"/>
      <c r="BP759" s="77"/>
      <c r="BQ759" s="77"/>
      <c r="BR759" s="77"/>
      <c r="BS759" s="77"/>
      <c r="BT759" s="77"/>
      <c r="BU759" s="77"/>
      <c r="BV759" s="77"/>
      <c r="BW759" s="77"/>
      <c r="BX759" s="77"/>
      <c r="BY759" s="77"/>
      <c r="BZ759" s="77"/>
      <c r="CA759" s="77"/>
      <c r="CB759" s="77"/>
      <c r="CC759" s="77"/>
      <c r="CD759" s="77"/>
      <c r="CE759" s="77"/>
      <c r="CF759" s="77"/>
      <c r="CG759" s="77"/>
      <c r="CH759" s="77"/>
      <c r="CI759" s="77"/>
      <c r="CJ759" s="77"/>
      <c r="CK759" s="77"/>
      <c r="CL759" s="77"/>
      <c r="CM759" s="77"/>
      <c r="CN759" s="77"/>
      <c r="CO759" s="77"/>
      <c r="CP759" s="77"/>
      <c r="CQ759" s="77"/>
      <c r="CR759" s="77"/>
      <c r="CS759" s="77"/>
      <c r="CT759" s="77"/>
      <c r="CU759" s="77"/>
      <c r="CV759" s="77"/>
      <c r="CW759" s="77"/>
      <c r="CX759" s="77"/>
      <c r="CY759" s="77"/>
      <c r="CZ759" s="77"/>
      <c r="DA759" s="77"/>
      <c r="DB759" s="77"/>
      <c r="DC759" s="77"/>
      <c r="DD759" s="77"/>
      <c r="DE759" s="77"/>
      <c r="DF759" s="77"/>
      <c r="DG759" s="77"/>
      <c r="DH759" s="77"/>
      <c r="DI759" s="77"/>
      <c r="DJ759" s="77"/>
      <c r="DK759" s="77"/>
      <c r="DL759" s="77"/>
      <c r="DM759" s="77"/>
      <c r="DN759" s="77"/>
      <c r="DO759" s="77"/>
      <c r="DP759" s="77"/>
      <c r="DQ759" s="77"/>
      <c r="DR759" s="77"/>
      <c r="DS759" s="77"/>
      <c r="DT759" s="77"/>
      <c r="DU759" s="77"/>
      <c r="DV759" s="77"/>
      <c r="DW759" s="77"/>
      <c r="DX759" s="77"/>
      <c r="DY759" s="77"/>
      <c r="DZ759" s="77"/>
      <c r="EA759" s="77"/>
      <c r="EB759" s="77"/>
      <c r="EC759" s="77"/>
      <c r="ED759" s="77"/>
      <c r="EE759" s="77"/>
      <c r="EF759" s="77"/>
      <c r="EG759" s="77"/>
      <c r="EH759" s="77"/>
      <c r="EI759" s="77"/>
      <c r="EJ759" s="77"/>
      <c r="EK759" s="77"/>
      <c r="EL759" s="77"/>
      <c r="EM759" s="77"/>
      <c r="EN759" s="77"/>
      <c r="EO759" s="77"/>
      <c r="EP759" s="77"/>
      <c r="EQ759" s="77"/>
      <c r="ER759" s="77"/>
      <c r="ES759" s="77"/>
      <c r="ET759" s="77"/>
      <c r="EU759" s="77"/>
      <c r="EV759" s="77"/>
      <c r="EW759" s="77"/>
      <c r="EX759" s="77"/>
      <c r="EY759" s="77"/>
      <c r="EZ759" s="77"/>
      <c r="FA759" s="77"/>
      <c r="FB759" s="77"/>
      <c r="FC759" s="77"/>
      <c r="FD759" s="77"/>
      <c r="FE759" s="77"/>
      <c r="FF759" s="77"/>
      <c r="FG759" s="77"/>
      <c r="FH759" s="77"/>
      <c r="FI759" s="77"/>
      <c r="FJ759" s="77"/>
      <c r="FK759" s="77"/>
      <c r="FL759" s="77"/>
      <c r="FM759" s="77"/>
      <c r="FN759" s="77"/>
    </row>
    <row r="760" spans="1:170" x14ac:dyDescent="0.2">
      <c r="A760" s="77"/>
      <c r="B760" s="77"/>
      <c r="C760" s="77"/>
      <c r="D760" s="77"/>
      <c r="E760" s="77"/>
      <c r="F760" s="77"/>
      <c r="G760" s="77"/>
      <c r="H760" s="76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7"/>
      <c r="BM760" s="77"/>
      <c r="BN760" s="77"/>
      <c r="BO760" s="77"/>
      <c r="BP760" s="77"/>
      <c r="BQ760" s="77"/>
      <c r="BR760" s="77"/>
      <c r="BS760" s="77"/>
      <c r="BT760" s="77"/>
      <c r="BU760" s="77"/>
      <c r="BV760" s="77"/>
      <c r="BW760" s="77"/>
      <c r="BX760" s="77"/>
      <c r="BY760" s="77"/>
      <c r="BZ760" s="77"/>
      <c r="CA760" s="77"/>
      <c r="CB760" s="77"/>
      <c r="CC760" s="77"/>
      <c r="CD760" s="77"/>
      <c r="CE760" s="77"/>
      <c r="CF760" s="77"/>
      <c r="CG760" s="77"/>
      <c r="CH760" s="77"/>
      <c r="CI760" s="77"/>
      <c r="CJ760" s="77"/>
      <c r="CK760" s="77"/>
      <c r="CL760" s="77"/>
      <c r="CM760" s="77"/>
      <c r="CN760" s="77"/>
      <c r="CO760" s="77"/>
      <c r="CP760" s="77"/>
      <c r="CQ760" s="77"/>
      <c r="CR760" s="77"/>
      <c r="CS760" s="77"/>
      <c r="CT760" s="77"/>
      <c r="CU760" s="77"/>
      <c r="CV760" s="77"/>
      <c r="CW760" s="77"/>
      <c r="CX760" s="77"/>
      <c r="CY760" s="77"/>
      <c r="CZ760" s="77"/>
      <c r="DA760" s="77"/>
      <c r="DB760" s="77"/>
      <c r="DC760" s="77"/>
      <c r="DD760" s="77"/>
      <c r="DE760" s="77"/>
      <c r="DF760" s="77"/>
      <c r="DG760" s="77"/>
      <c r="DH760" s="77"/>
      <c r="DI760" s="77"/>
      <c r="DJ760" s="77"/>
      <c r="DK760" s="77"/>
      <c r="DL760" s="77"/>
      <c r="DM760" s="77"/>
      <c r="DN760" s="77"/>
      <c r="DO760" s="77"/>
      <c r="DP760" s="77"/>
      <c r="DQ760" s="77"/>
      <c r="DR760" s="77"/>
      <c r="DS760" s="77"/>
      <c r="DT760" s="77"/>
      <c r="DU760" s="77"/>
      <c r="DV760" s="77"/>
      <c r="DW760" s="77"/>
      <c r="DX760" s="77"/>
      <c r="DY760" s="77"/>
      <c r="DZ760" s="77"/>
      <c r="EA760" s="77"/>
      <c r="EB760" s="77"/>
      <c r="EC760" s="77"/>
      <c r="ED760" s="77"/>
      <c r="EE760" s="77"/>
      <c r="EF760" s="77"/>
      <c r="EG760" s="77"/>
      <c r="EH760" s="77"/>
      <c r="EI760" s="77"/>
      <c r="EJ760" s="77"/>
      <c r="EK760" s="77"/>
      <c r="EL760" s="77"/>
      <c r="EM760" s="77"/>
      <c r="EN760" s="77"/>
      <c r="EO760" s="77"/>
      <c r="EP760" s="77"/>
      <c r="EQ760" s="77"/>
      <c r="ER760" s="77"/>
      <c r="ES760" s="77"/>
      <c r="ET760" s="77"/>
      <c r="EU760" s="77"/>
      <c r="EV760" s="77"/>
      <c r="EW760" s="77"/>
      <c r="EX760" s="77"/>
      <c r="EY760" s="77"/>
      <c r="EZ760" s="77"/>
      <c r="FA760" s="77"/>
      <c r="FB760" s="77"/>
      <c r="FC760" s="77"/>
      <c r="FD760" s="77"/>
      <c r="FE760" s="77"/>
      <c r="FF760" s="77"/>
      <c r="FG760" s="77"/>
      <c r="FH760" s="77"/>
      <c r="FI760" s="77"/>
      <c r="FJ760" s="77"/>
      <c r="FK760" s="77"/>
      <c r="FL760" s="77"/>
      <c r="FM760" s="77"/>
      <c r="FN760" s="77"/>
    </row>
    <row r="761" spans="1:170" x14ac:dyDescent="0.2">
      <c r="A761" s="77"/>
      <c r="B761" s="77"/>
      <c r="C761" s="77"/>
      <c r="D761" s="77"/>
      <c r="E761" s="77"/>
      <c r="F761" s="77"/>
      <c r="G761" s="77"/>
      <c r="H761" s="76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  <c r="BM761" s="77"/>
      <c r="BN761" s="77"/>
      <c r="BO761" s="77"/>
      <c r="BP761" s="77"/>
      <c r="BQ761" s="77"/>
      <c r="BR761" s="77"/>
      <c r="BS761" s="77"/>
      <c r="BT761" s="77"/>
      <c r="BU761" s="77"/>
      <c r="BV761" s="77"/>
      <c r="BW761" s="77"/>
      <c r="BX761" s="77"/>
      <c r="BY761" s="77"/>
      <c r="BZ761" s="77"/>
      <c r="CA761" s="77"/>
      <c r="CB761" s="77"/>
      <c r="CC761" s="77"/>
      <c r="CD761" s="77"/>
      <c r="CE761" s="77"/>
      <c r="CF761" s="77"/>
      <c r="CG761" s="77"/>
      <c r="CH761" s="77"/>
      <c r="CI761" s="77"/>
      <c r="CJ761" s="77"/>
      <c r="CK761" s="77"/>
      <c r="CL761" s="77"/>
      <c r="CM761" s="77"/>
      <c r="CN761" s="77"/>
      <c r="CO761" s="77"/>
      <c r="CP761" s="77"/>
      <c r="CQ761" s="77"/>
      <c r="CR761" s="77"/>
      <c r="CS761" s="77"/>
      <c r="CT761" s="77"/>
      <c r="CU761" s="77"/>
      <c r="CV761" s="77"/>
      <c r="CW761" s="77"/>
      <c r="CX761" s="77"/>
      <c r="CY761" s="77"/>
      <c r="CZ761" s="77"/>
      <c r="DA761" s="77"/>
      <c r="DB761" s="77"/>
      <c r="DC761" s="77"/>
      <c r="DD761" s="77"/>
      <c r="DE761" s="77"/>
      <c r="DF761" s="77"/>
      <c r="DG761" s="77"/>
      <c r="DH761" s="77"/>
      <c r="DI761" s="77"/>
      <c r="DJ761" s="77"/>
      <c r="DK761" s="77"/>
      <c r="DL761" s="77"/>
      <c r="DM761" s="77"/>
      <c r="DN761" s="77"/>
      <c r="DO761" s="77"/>
      <c r="DP761" s="77"/>
      <c r="DQ761" s="77"/>
      <c r="DR761" s="77"/>
      <c r="DS761" s="77"/>
      <c r="DT761" s="77"/>
      <c r="DU761" s="77"/>
      <c r="DV761" s="77"/>
      <c r="DW761" s="77"/>
      <c r="DX761" s="77"/>
      <c r="DY761" s="77"/>
      <c r="DZ761" s="77"/>
      <c r="EA761" s="77"/>
      <c r="EB761" s="77"/>
      <c r="EC761" s="77"/>
      <c r="ED761" s="77"/>
      <c r="EE761" s="77"/>
      <c r="EF761" s="77"/>
      <c r="EG761" s="77"/>
      <c r="EH761" s="77"/>
      <c r="EI761" s="77"/>
      <c r="EJ761" s="77"/>
      <c r="EK761" s="77"/>
      <c r="EL761" s="77"/>
      <c r="EM761" s="77"/>
      <c r="EN761" s="77"/>
      <c r="EO761" s="77"/>
      <c r="EP761" s="77"/>
      <c r="EQ761" s="77"/>
      <c r="ER761" s="77"/>
      <c r="ES761" s="77"/>
      <c r="ET761" s="77"/>
      <c r="EU761" s="77"/>
      <c r="EV761" s="77"/>
      <c r="EW761" s="77"/>
      <c r="EX761" s="77"/>
      <c r="EY761" s="77"/>
      <c r="EZ761" s="77"/>
      <c r="FA761" s="77"/>
      <c r="FB761" s="77"/>
      <c r="FC761" s="77"/>
      <c r="FD761" s="77"/>
      <c r="FE761" s="77"/>
      <c r="FF761" s="77"/>
      <c r="FG761" s="77"/>
      <c r="FH761" s="77"/>
      <c r="FI761" s="77"/>
      <c r="FJ761" s="77"/>
      <c r="FK761" s="77"/>
      <c r="FL761" s="77"/>
      <c r="FM761" s="77"/>
      <c r="FN761" s="77"/>
    </row>
    <row r="762" spans="1:170" x14ac:dyDescent="0.2">
      <c r="A762" s="77"/>
      <c r="B762" s="77"/>
      <c r="C762" s="77"/>
      <c r="D762" s="77"/>
      <c r="E762" s="77"/>
      <c r="F762" s="77"/>
      <c r="G762" s="77"/>
      <c r="H762" s="76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7"/>
      <c r="BM762" s="77"/>
      <c r="BN762" s="77"/>
      <c r="BO762" s="77"/>
      <c r="BP762" s="77"/>
      <c r="BQ762" s="77"/>
      <c r="BR762" s="77"/>
      <c r="BS762" s="77"/>
      <c r="BT762" s="77"/>
      <c r="BU762" s="77"/>
      <c r="BV762" s="77"/>
      <c r="BW762" s="77"/>
      <c r="BX762" s="77"/>
      <c r="BY762" s="77"/>
      <c r="BZ762" s="77"/>
      <c r="CA762" s="77"/>
      <c r="CB762" s="77"/>
      <c r="CC762" s="77"/>
      <c r="CD762" s="77"/>
      <c r="CE762" s="77"/>
      <c r="CF762" s="77"/>
      <c r="CG762" s="77"/>
      <c r="CH762" s="77"/>
      <c r="CI762" s="77"/>
      <c r="CJ762" s="77"/>
      <c r="CK762" s="77"/>
      <c r="CL762" s="77"/>
      <c r="CM762" s="77"/>
      <c r="CN762" s="77"/>
      <c r="CO762" s="77"/>
      <c r="CP762" s="77"/>
      <c r="CQ762" s="77"/>
      <c r="CR762" s="77"/>
      <c r="CS762" s="77"/>
      <c r="CT762" s="77"/>
      <c r="CU762" s="77"/>
      <c r="CV762" s="77"/>
      <c r="CW762" s="77"/>
      <c r="CX762" s="77"/>
      <c r="CY762" s="77"/>
      <c r="CZ762" s="77"/>
      <c r="DA762" s="77"/>
      <c r="DB762" s="77"/>
      <c r="DC762" s="77"/>
      <c r="DD762" s="77"/>
      <c r="DE762" s="77"/>
      <c r="DF762" s="77"/>
      <c r="DG762" s="77"/>
      <c r="DH762" s="77"/>
      <c r="DI762" s="77"/>
      <c r="DJ762" s="77"/>
      <c r="DK762" s="77"/>
      <c r="DL762" s="77"/>
      <c r="DM762" s="77"/>
      <c r="DN762" s="77"/>
      <c r="DO762" s="77"/>
      <c r="DP762" s="77"/>
      <c r="DQ762" s="77"/>
      <c r="DR762" s="77"/>
      <c r="DS762" s="77"/>
      <c r="DT762" s="77"/>
      <c r="DU762" s="77"/>
      <c r="DV762" s="77"/>
      <c r="DW762" s="77"/>
      <c r="DX762" s="77"/>
      <c r="DY762" s="77"/>
      <c r="DZ762" s="77"/>
      <c r="EA762" s="77"/>
      <c r="EB762" s="77"/>
      <c r="EC762" s="77"/>
      <c r="ED762" s="77"/>
      <c r="EE762" s="77"/>
      <c r="EF762" s="77"/>
      <c r="EG762" s="77"/>
      <c r="EH762" s="77"/>
      <c r="EI762" s="77"/>
      <c r="EJ762" s="77"/>
      <c r="EK762" s="77"/>
      <c r="EL762" s="77"/>
      <c r="EM762" s="77"/>
      <c r="EN762" s="77"/>
      <c r="EO762" s="77"/>
      <c r="EP762" s="77"/>
      <c r="EQ762" s="77"/>
      <c r="ER762" s="77"/>
      <c r="ES762" s="77"/>
      <c r="ET762" s="77"/>
      <c r="EU762" s="77"/>
      <c r="EV762" s="77"/>
      <c r="EW762" s="77"/>
      <c r="EX762" s="77"/>
      <c r="EY762" s="77"/>
      <c r="EZ762" s="77"/>
      <c r="FA762" s="77"/>
      <c r="FB762" s="77"/>
      <c r="FC762" s="77"/>
      <c r="FD762" s="77"/>
      <c r="FE762" s="77"/>
      <c r="FF762" s="77"/>
      <c r="FG762" s="77"/>
      <c r="FH762" s="77"/>
      <c r="FI762" s="77"/>
      <c r="FJ762" s="77"/>
      <c r="FK762" s="77"/>
      <c r="FL762" s="77"/>
      <c r="FM762" s="77"/>
      <c r="FN762" s="77"/>
    </row>
    <row r="763" spans="1:170" x14ac:dyDescent="0.2">
      <c r="A763" s="77"/>
      <c r="B763" s="77"/>
      <c r="C763" s="77"/>
      <c r="D763" s="77"/>
      <c r="E763" s="77"/>
      <c r="F763" s="77"/>
      <c r="G763" s="77"/>
      <c r="H763" s="76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7"/>
      <c r="BM763" s="77"/>
      <c r="BN763" s="77"/>
      <c r="BO763" s="77"/>
      <c r="BP763" s="77"/>
      <c r="BQ763" s="77"/>
      <c r="BR763" s="77"/>
      <c r="BS763" s="77"/>
      <c r="BT763" s="77"/>
      <c r="BU763" s="77"/>
      <c r="BV763" s="77"/>
      <c r="BW763" s="77"/>
      <c r="BX763" s="77"/>
      <c r="BY763" s="77"/>
      <c r="BZ763" s="77"/>
      <c r="CA763" s="77"/>
      <c r="CB763" s="77"/>
      <c r="CC763" s="77"/>
      <c r="CD763" s="77"/>
      <c r="CE763" s="77"/>
      <c r="CF763" s="77"/>
      <c r="CG763" s="77"/>
      <c r="CH763" s="77"/>
      <c r="CI763" s="77"/>
      <c r="CJ763" s="77"/>
      <c r="CK763" s="77"/>
      <c r="CL763" s="77"/>
      <c r="CM763" s="77"/>
      <c r="CN763" s="77"/>
      <c r="CO763" s="77"/>
      <c r="CP763" s="77"/>
      <c r="CQ763" s="77"/>
      <c r="CR763" s="77"/>
      <c r="CS763" s="77"/>
      <c r="CT763" s="77"/>
      <c r="CU763" s="77"/>
      <c r="CV763" s="77"/>
      <c r="CW763" s="77"/>
      <c r="CX763" s="77"/>
      <c r="CY763" s="77"/>
      <c r="CZ763" s="77"/>
      <c r="DA763" s="77"/>
      <c r="DB763" s="77"/>
      <c r="DC763" s="77"/>
      <c r="DD763" s="77"/>
      <c r="DE763" s="77"/>
      <c r="DF763" s="77"/>
      <c r="DG763" s="77"/>
      <c r="DH763" s="77"/>
      <c r="DI763" s="77"/>
      <c r="DJ763" s="77"/>
      <c r="DK763" s="77"/>
      <c r="DL763" s="77"/>
      <c r="DM763" s="77"/>
      <c r="DN763" s="77"/>
      <c r="DO763" s="77"/>
      <c r="DP763" s="77"/>
      <c r="DQ763" s="77"/>
      <c r="DR763" s="77"/>
      <c r="DS763" s="77"/>
      <c r="DT763" s="77"/>
      <c r="DU763" s="77"/>
      <c r="DV763" s="77"/>
      <c r="DW763" s="77"/>
      <c r="DX763" s="77"/>
      <c r="DY763" s="77"/>
      <c r="DZ763" s="77"/>
      <c r="EA763" s="77"/>
      <c r="EB763" s="77"/>
      <c r="EC763" s="77"/>
      <c r="ED763" s="77"/>
      <c r="EE763" s="77"/>
      <c r="EF763" s="77"/>
      <c r="EG763" s="77"/>
      <c r="EH763" s="77"/>
      <c r="EI763" s="77"/>
      <c r="EJ763" s="77"/>
      <c r="EK763" s="77"/>
      <c r="EL763" s="77"/>
      <c r="EM763" s="77"/>
      <c r="EN763" s="77"/>
      <c r="EO763" s="77"/>
      <c r="EP763" s="77"/>
      <c r="EQ763" s="77"/>
      <c r="ER763" s="77"/>
      <c r="ES763" s="77"/>
      <c r="ET763" s="77"/>
      <c r="EU763" s="77"/>
      <c r="EV763" s="77"/>
      <c r="EW763" s="77"/>
      <c r="EX763" s="77"/>
      <c r="EY763" s="77"/>
      <c r="EZ763" s="77"/>
      <c r="FA763" s="77"/>
      <c r="FB763" s="77"/>
      <c r="FC763" s="77"/>
      <c r="FD763" s="77"/>
      <c r="FE763" s="77"/>
      <c r="FF763" s="77"/>
      <c r="FG763" s="77"/>
      <c r="FH763" s="77"/>
      <c r="FI763" s="77"/>
      <c r="FJ763" s="77"/>
      <c r="FK763" s="77"/>
      <c r="FL763" s="77"/>
      <c r="FM763" s="77"/>
      <c r="FN763" s="77"/>
    </row>
    <row r="764" spans="1:170" x14ac:dyDescent="0.2">
      <c r="A764" s="77"/>
      <c r="B764" s="77"/>
      <c r="C764" s="77"/>
      <c r="D764" s="77"/>
      <c r="E764" s="77"/>
      <c r="F764" s="77"/>
      <c r="G764" s="77"/>
      <c r="H764" s="76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7"/>
      <c r="BM764" s="77"/>
      <c r="BN764" s="77"/>
      <c r="BO764" s="77"/>
      <c r="BP764" s="77"/>
      <c r="BQ764" s="77"/>
      <c r="BR764" s="77"/>
      <c r="BS764" s="77"/>
      <c r="BT764" s="77"/>
      <c r="BU764" s="77"/>
      <c r="BV764" s="77"/>
      <c r="BW764" s="77"/>
      <c r="BX764" s="77"/>
      <c r="BY764" s="77"/>
      <c r="BZ764" s="77"/>
      <c r="CA764" s="77"/>
      <c r="CB764" s="77"/>
      <c r="CC764" s="77"/>
      <c r="CD764" s="77"/>
      <c r="CE764" s="77"/>
      <c r="CF764" s="77"/>
      <c r="CG764" s="77"/>
      <c r="CH764" s="77"/>
      <c r="CI764" s="77"/>
      <c r="CJ764" s="77"/>
      <c r="CK764" s="77"/>
      <c r="CL764" s="77"/>
      <c r="CM764" s="77"/>
      <c r="CN764" s="77"/>
      <c r="CO764" s="77"/>
      <c r="CP764" s="77"/>
      <c r="CQ764" s="77"/>
      <c r="CR764" s="77"/>
      <c r="CS764" s="77"/>
      <c r="CT764" s="77"/>
      <c r="CU764" s="77"/>
      <c r="CV764" s="77"/>
      <c r="CW764" s="77"/>
      <c r="CX764" s="77"/>
      <c r="CY764" s="77"/>
      <c r="CZ764" s="77"/>
      <c r="DA764" s="77"/>
      <c r="DB764" s="77"/>
      <c r="DC764" s="77"/>
      <c r="DD764" s="77"/>
      <c r="DE764" s="77"/>
      <c r="DF764" s="77"/>
      <c r="DG764" s="77"/>
      <c r="DH764" s="77"/>
      <c r="DI764" s="77"/>
      <c r="DJ764" s="77"/>
      <c r="DK764" s="77"/>
      <c r="DL764" s="77"/>
      <c r="DM764" s="77"/>
      <c r="DN764" s="77"/>
      <c r="DO764" s="77"/>
      <c r="DP764" s="77"/>
      <c r="DQ764" s="77"/>
      <c r="DR764" s="77"/>
      <c r="DS764" s="77"/>
      <c r="DT764" s="77"/>
      <c r="DU764" s="77"/>
      <c r="DV764" s="77"/>
      <c r="DW764" s="77"/>
      <c r="DX764" s="77"/>
      <c r="DY764" s="77"/>
      <c r="DZ764" s="77"/>
      <c r="EA764" s="77"/>
      <c r="EB764" s="77"/>
      <c r="EC764" s="77"/>
      <c r="ED764" s="77"/>
      <c r="EE764" s="77"/>
      <c r="EF764" s="77"/>
      <c r="EG764" s="77"/>
      <c r="EH764" s="77"/>
      <c r="EI764" s="77"/>
      <c r="EJ764" s="77"/>
      <c r="EK764" s="77"/>
      <c r="EL764" s="77"/>
      <c r="EM764" s="77"/>
      <c r="EN764" s="77"/>
      <c r="EO764" s="77"/>
      <c r="EP764" s="77"/>
      <c r="EQ764" s="77"/>
      <c r="ER764" s="77"/>
      <c r="ES764" s="77"/>
      <c r="ET764" s="77"/>
      <c r="EU764" s="77"/>
      <c r="EV764" s="77"/>
      <c r="EW764" s="77"/>
      <c r="EX764" s="77"/>
      <c r="EY764" s="77"/>
      <c r="EZ764" s="77"/>
      <c r="FA764" s="77"/>
      <c r="FB764" s="77"/>
      <c r="FC764" s="77"/>
      <c r="FD764" s="77"/>
      <c r="FE764" s="77"/>
      <c r="FF764" s="77"/>
      <c r="FG764" s="77"/>
      <c r="FH764" s="77"/>
      <c r="FI764" s="77"/>
      <c r="FJ764" s="77"/>
      <c r="FK764" s="77"/>
      <c r="FL764" s="77"/>
      <c r="FM764" s="77"/>
      <c r="FN764" s="77"/>
    </row>
    <row r="765" spans="1:170" x14ac:dyDescent="0.2">
      <c r="A765" s="77"/>
      <c r="B765" s="77"/>
      <c r="C765" s="77"/>
      <c r="D765" s="77"/>
      <c r="E765" s="77"/>
      <c r="F765" s="77"/>
      <c r="G765" s="77"/>
      <c r="H765" s="76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  <c r="BM765" s="77"/>
      <c r="BN765" s="77"/>
      <c r="BO765" s="77"/>
      <c r="BP765" s="77"/>
      <c r="BQ765" s="77"/>
      <c r="BR765" s="77"/>
      <c r="BS765" s="77"/>
      <c r="BT765" s="77"/>
      <c r="BU765" s="77"/>
      <c r="BV765" s="77"/>
      <c r="BW765" s="77"/>
      <c r="BX765" s="77"/>
      <c r="BY765" s="77"/>
      <c r="BZ765" s="77"/>
      <c r="CA765" s="77"/>
      <c r="CB765" s="77"/>
      <c r="CC765" s="77"/>
      <c r="CD765" s="77"/>
      <c r="CE765" s="77"/>
      <c r="CF765" s="77"/>
      <c r="CG765" s="77"/>
      <c r="CH765" s="77"/>
      <c r="CI765" s="77"/>
      <c r="CJ765" s="77"/>
      <c r="CK765" s="77"/>
      <c r="CL765" s="77"/>
      <c r="CM765" s="77"/>
      <c r="CN765" s="77"/>
      <c r="CO765" s="77"/>
      <c r="CP765" s="77"/>
      <c r="CQ765" s="77"/>
      <c r="CR765" s="77"/>
      <c r="CS765" s="77"/>
      <c r="CT765" s="77"/>
      <c r="CU765" s="77"/>
      <c r="CV765" s="77"/>
      <c r="CW765" s="77"/>
      <c r="CX765" s="77"/>
      <c r="CY765" s="77"/>
      <c r="CZ765" s="77"/>
      <c r="DA765" s="77"/>
      <c r="DB765" s="77"/>
      <c r="DC765" s="77"/>
      <c r="DD765" s="77"/>
      <c r="DE765" s="77"/>
      <c r="DF765" s="77"/>
      <c r="DG765" s="77"/>
      <c r="DH765" s="77"/>
      <c r="DI765" s="77"/>
      <c r="DJ765" s="77"/>
      <c r="DK765" s="77"/>
      <c r="DL765" s="77"/>
      <c r="DM765" s="77"/>
      <c r="DN765" s="77"/>
      <c r="DO765" s="77"/>
      <c r="DP765" s="77"/>
      <c r="DQ765" s="77"/>
      <c r="DR765" s="77"/>
      <c r="DS765" s="77"/>
      <c r="DT765" s="77"/>
      <c r="DU765" s="77"/>
      <c r="DV765" s="77"/>
      <c r="DW765" s="77"/>
      <c r="DX765" s="77"/>
      <c r="DY765" s="77"/>
      <c r="DZ765" s="77"/>
      <c r="EA765" s="77"/>
      <c r="EB765" s="77"/>
      <c r="EC765" s="77"/>
      <c r="ED765" s="77"/>
      <c r="EE765" s="77"/>
      <c r="EF765" s="77"/>
      <c r="EG765" s="77"/>
      <c r="EH765" s="77"/>
      <c r="EI765" s="77"/>
      <c r="EJ765" s="77"/>
      <c r="EK765" s="77"/>
      <c r="EL765" s="77"/>
      <c r="EM765" s="77"/>
      <c r="EN765" s="77"/>
      <c r="EO765" s="77"/>
      <c r="EP765" s="77"/>
      <c r="EQ765" s="77"/>
      <c r="ER765" s="77"/>
      <c r="ES765" s="77"/>
      <c r="ET765" s="77"/>
      <c r="EU765" s="77"/>
      <c r="EV765" s="77"/>
      <c r="EW765" s="77"/>
      <c r="EX765" s="77"/>
      <c r="EY765" s="77"/>
      <c r="EZ765" s="77"/>
      <c r="FA765" s="77"/>
      <c r="FB765" s="77"/>
      <c r="FC765" s="77"/>
      <c r="FD765" s="77"/>
      <c r="FE765" s="77"/>
      <c r="FF765" s="77"/>
      <c r="FG765" s="77"/>
      <c r="FH765" s="77"/>
      <c r="FI765" s="77"/>
      <c r="FJ765" s="77"/>
      <c r="FK765" s="77"/>
      <c r="FL765" s="77"/>
      <c r="FM765" s="77"/>
      <c r="FN765" s="77"/>
    </row>
    <row r="766" spans="1:170" x14ac:dyDescent="0.2">
      <c r="A766" s="77"/>
      <c r="B766" s="77"/>
      <c r="C766" s="77"/>
      <c r="D766" s="77"/>
      <c r="E766" s="77"/>
      <c r="F766" s="77"/>
      <c r="G766" s="77"/>
      <c r="H766" s="76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7"/>
      <c r="BM766" s="77"/>
      <c r="BN766" s="77"/>
      <c r="BO766" s="77"/>
      <c r="BP766" s="77"/>
      <c r="BQ766" s="77"/>
      <c r="BR766" s="77"/>
      <c r="BS766" s="77"/>
      <c r="BT766" s="77"/>
      <c r="BU766" s="77"/>
      <c r="BV766" s="77"/>
      <c r="BW766" s="77"/>
      <c r="BX766" s="77"/>
      <c r="BY766" s="77"/>
      <c r="BZ766" s="77"/>
      <c r="CA766" s="77"/>
      <c r="CB766" s="77"/>
      <c r="CC766" s="77"/>
      <c r="CD766" s="77"/>
      <c r="CE766" s="77"/>
      <c r="CF766" s="77"/>
      <c r="CG766" s="77"/>
      <c r="CH766" s="77"/>
      <c r="CI766" s="77"/>
      <c r="CJ766" s="77"/>
      <c r="CK766" s="77"/>
      <c r="CL766" s="77"/>
      <c r="CM766" s="77"/>
      <c r="CN766" s="77"/>
      <c r="CO766" s="77"/>
      <c r="CP766" s="77"/>
      <c r="CQ766" s="77"/>
      <c r="CR766" s="77"/>
      <c r="CS766" s="77"/>
      <c r="CT766" s="77"/>
      <c r="CU766" s="77"/>
      <c r="CV766" s="77"/>
      <c r="CW766" s="77"/>
      <c r="CX766" s="77"/>
      <c r="CY766" s="77"/>
      <c r="CZ766" s="77"/>
      <c r="DA766" s="77"/>
      <c r="DB766" s="77"/>
      <c r="DC766" s="77"/>
      <c r="DD766" s="77"/>
      <c r="DE766" s="77"/>
      <c r="DF766" s="77"/>
      <c r="DG766" s="77"/>
      <c r="DH766" s="77"/>
      <c r="DI766" s="77"/>
      <c r="DJ766" s="77"/>
      <c r="DK766" s="77"/>
      <c r="DL766" s="77"/>
      <c r="DM766" s="77"/>
      <c r="DN766" s="77"/>
      <c r="DO766" s="77"/>
      <c r="DP766" s="77"/>
      <c r="DQ766" s="77"/>
      <c r="DR766" s="77"/>
      <c r="DS766" s="77"/>
      <c r="DT766" s="77"/>
      <c r="DU766" s="77"/>
      <c r="DV766" s="77"/>
      <c r="DW766" s="77"/>
      <c r="DX766" s="77"/>
      <c r="DY766" s="77"/>
      <c r="DZ766" s="77"/>
      <c r="EA766" s="77"/>
      <c r="EB766" s="77"/>
      <c r="EC766" s="77"/>
      <c r="ED766" s="77"/>
      <c r="EE766" s="77"/>
      <c r="EF766" s="77"/>
      <c r="EG766" s="77"/>
      <c r="EH766" s="77"/>
      <c r="EI766" s="77"/>
      <c r="EJ766" s="77"/>
      <c r="EK766" s="77"/>
      <c r="EL766" s="77"/>
      <c r="EM766" s="77"/>
      <c r="EN766" s="77"/>
      <c r="EO766" s="77"/>
      <c r="EP766" s="77"/>
      <c r="EQ766" s="77"/>
      <c r="ER766" s="77"/>
      <c r="ES766" s="77"/>
      <c r="ET766" s="77"/>
      <c r="EU766" s="77"/>
      <c r="EV766" s="77"/>
      <c r="EW766" s="77"/>
      <c r="EX766" s="77"/>
      <c r="EY766" s="77"/>
      <c r="EZ766" s="77"/>
      <c r="FA766" s="77"/>
      <c r="FB766" s="77"/>
      <c r="FC766" s="77"/>
      <c r="FD766" s="77"/>
      <c r="FE766" s="77"/>
      <c r="FF766" s="77"/>
      <c r="FG766" s="77"/>
      <c r="FH766" s="77"/>
      <c r="FI766" s="77"/>
      <c r="FJ766" s="77"/>
      <c r="FK766" s="77"/>
      <c r="FL766" s="77"/>
      <c r="FM766" s="77"/>
      <c r="FN766" s="77"/>
    </row>
    <row r="767" spans="1:170" x14ac:dyDescent="0.2">
      <c r="A767" s="77"/>
      <c r="B767" s="77"/>
      <c r="C767" s="77"/>
      <c r="D767" s="77"/>
      <c r="E767" s="77"/>
      <c r="F767" s="77"/>
      <c r="G767" s="77"/>
      <c r="H767" s="76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7"/>
      <c r="BM767" s="77"/>
      <c r="BN767" s="77"/>
      <c r="BO767" s="77"/>
      <c r="BP767" s="77"/>
      <c r="BQ767" s="77"/>
      <c r="BR767" s="77"/>
      <c r="BS767" s="77"/>
      <c r="BT767" s="77"/>
      <c r="BU767" s="77"/>
      <c r="BV767" s="77"/>
      <c r="BW767" s="77"/>
      <c r="BX767" s="77"/>
      <c r="BY767" s="77"/>
      <c r="BZ767" s="77"/>
      <c r="CA767" s="77"/>
      <c r="CB767" s="77"/>
      <c r="CC767" s="77"/>
      <c r="CD767" s="77"/>
      <c r="CE767" s="77"/>
      <c r="CF767" s="77"/>
      <c r="CG767" s="77"/>
      <c r="CH767" s="77"/>
      <c r="CI767" s="77"/>
      <c r="CJ767" s="77"/>
      <c r="CK767" s="77"/>
      <c r="CL767" s="77"/>
      <c r="CM767" s="77"/>
      <c r="CN767" s="77"/>
      <c r="CO767" s="77"/>
      <c r="CP767" s="77"/>
      <c r="CQ767" s="77"/>
      <c r="CR767" s="77"/>
      <c r="CS767" s="77"/>
      <c r="CT767" s="77"/>
      <c r="CU767" s="77"/>
      <c r="CV767" s="77"/>
      <c r="CW767" s="77"/>
      <c r="CX767" s="77"/>
      <c r="CY767" s="77"/>
      <c r="CZ767" s="77"/>
      <c r="DA767" s="77"/>
      <c r="DB767" s="77"/>
      <c r="DC767" s="77"/>
      <c r="DD767" s="77"/>
      <c r="DE767" s="77"/>
      <c r="DF767" s="77"/>
      <c r="DG767" s="77"/>
      <c r="DH767" s="77"/>
      <c r="DI767" s="77"/>
      <c r="DJ767" s="77"/>
      <c r="DK767" s="77"/>
      <c r="DL767" s="77"/>
      <c r="DM767" s="77"/>
      <c r="DN767" s="77"/>
      <c r="DO767" s="77"/>
      <c r="DP767" s="77"/>
      <c r="DQ767" s="77"/>
      <c r="DR767" s="77"/>
      <c r="DS767" s="77"/>
      <c r="DT767" s="77"/>
      <c r="DU767" s="77"/>
      <c r="DV767" s="77"/>
      <c r="DW767" s="77"/>
      <c r="DX767" s="77"/>
      <c r="DY767" s="77"/>
      <c r="DZ767" s="77"/>
      <c r="EA767" s="77"/>
      <c r="EB767" s="77"/>
      <c r="EC767" s="77"/>
      <c r="ED767" s="77"/>
      <c r="EE767" s="77"/>
      <c r="EF767" s="77"/>
      <c r="EG767" s="77"/>
      <c r="EH767" s="77"/>
      <c r="EI767" s="77"/>
      <c r="EJ767" s="77"/>
      <c r="EK767" s="77"/>
      <c r="EL767" s="77"/>
      <c r="EM767" s="77"/>
      <c r="EN767" s="77"/>
      <c r="EO767" s="77"/>
      <c r="EP767" s="77"/>
      <c r="EQ767" s="77"/>
      <c r="ER767" s="77"/>
      <c r="ES767" s="77"/>
      <c r="ET767" s="77"/>
      <c r="EU767" s="77"/>
      <c r="EV767" s="77"/>
      <c r="EW767" s="77"/>
      <c r="EX767" s="77"/>
      <c r="EY767" s="77"/>
      <c r="EZ767" s="77"/>
      <c r="FA767" s="77"/>
      <c r="FB767" s="77"/>
      <c r="FC767" s="77"/>
      <c r="FD767" s="77"/>
      <c r="FE767" s="77"/>
      <c r="FF767" s="77"/>
      <c r="FG767" s="77"/>
      <c r="FH767" s="77"/>
      <c r="FI767" s="77"/>
      <c r="FJ767" s="77"/>
      <c r="FK767" s="77"/>
      <c r="FL767" s="77"/>
      <c r="FM767" s="77"/>
      <c r="FN767" s="77"/>
    </row>
    <row r="768" spans="1:170" x14ac:dyDescent="0.2">
      <c r="A768" s="77"/>
      <c r="B768" s="77"/>
      <c r="C768" s="77"/>
      <c r="D768" s="77"/>
      <c r="E768" s="77"/>
      <c r="F768" s="77"/>
      <c r="G768" s="77"/>
      <c r="H768" s="76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7"/>
      <c r="BM768" s="77"/>
      <c r="BN768" s="77"/>
      <c r="BO768" s="77"/>
      <c r="BP768" s="77"/>
      <c r="BQ768" s="77"/>
      <c r="BR768" s="77"/>
      <c r="BS768" s="77"/>
      <c r="BT768" s="77"/>
      <c r="BU768" s="77"/>
      <c r="BV768" s="77"/>
      <c r="BW768" s="77"/>
      <c r="BX768" s="77"/>
      <c r="BY768" s="77"/>
      <c r="BZ768" s="77"/>
      <c r="CA768" s="77"/>
      <c r="CB768" s="77"/>
      <c r="CC768" s="77"/>
      <c r="CD768" s="77"/>
      <c r="CE768" s="77"/>
      <c r="CF768" s="77"/>
      <c r="CG768" s="77"/>
      <c r="CH768" s="77"/>
      <c r="CI768" s="77"/>
      <c r="CJ768" s="77"/>
      <c r="CK768" s="77"/>
      <c r="CL768" s="77"/>
      <c r="CM768" s="77"/>
      <c r="CN768" s="77"/>
      <c r="CO768" s="77"/>
      <c r="CP768" s="77"/>
      <c r="CQ768" s="77"/>
      <c r="CR768" s="77"/>
      <c r="CS768" s="77"/>
      <c r="CT768" s="77"/>
      <c r="CU768" s="77"/>
      <c r="CV768" s="77"/>
      <c r="CW768" s="77"/>
      <c r="CX768" s="77"/>
      <c r="CY768" s="77"/>
      <c r="CZ768" s="77"/>
      <c r="DA768" s="77"/>
      <c r="DB768" s="77"/>
      <c r="DC768" s="77"/>
      <c r="DD768" s="77"/>
      <c r="DE768" s="77"/>
      <c r="DF768" s="77"/>
      <c r="DG768" s="77"/>
      <c r="DH768" s="77"/>
      <c r="DI768" s="77"/>
      <c r="DJ768" s="77"/>
      <c r="DK768" s="77"/>
      <c r="DL768" s="77"/>
      <c r="DM768" s="77"/>
      <c r="DN768" s="77"/>
      <c r="DO768" s="77"/>
      <c r="DP768" s="77"/>
      <c r="DQ768" s="77"/>
      <c r="DR768" s="77"/>
      <c r="DS768" s="77"/>
      <c r="DT768" s="77"/>
      <c r="DU768" s="77"/>
      <c r="DV768" s="77"/>
      <c r="DW768" s="77"/>
      <c r="DX768" s="77"/>
      <c r="DY768" s="77"/>
      <c r="DZ768" s="77"/>
      <c r="EA768" s="77"/>
      <c r="EB768" s="77"/>
      <c r="EC768" s="77"/>
      <c r="ED768" s="77"/>
      <c r="EE768" s="77"/>
      <c r="EF768" s="77"/>
      <c r="EG768" s="77"/>
      <c r="EH768" s="77"/>
      <c r="EI768" s="77"/>
      <c r="EJ768" s="77"/>
      <c r="EK768" s="77"/>
      <c r="EL768" s="77"/>
      <c r="EM768" s="77"/>
      <c r="EN768" s="77"/>
      <c r="EO768" s="77"/>
      <c r="EP768" s="77"/>
      <c r="EQ768" s="77"/>
      <c r="ER768" s="77"/>
      <c r="ES768" s="77"/>
      <c r="ET768" s="77"/>
      <c r="EU768" s="77"/>
      <c r="EV768" s="77"/>
      <c r="EW768" s="77"/>
      <c r="EX768" s="77"/>
      <c r="EY768" s="77"/>
      <c r="EZ768" s="77"/>
      <c r="FA768" s="77"/>
      <c r="FB768" s="77"/>
      <c r="FC768" s="77"/>
      <c r="FD768" s="77"/>
      <c r="FE768" s="77"/>
      <c r="FF768" s="77"/>
      <c r="FG768" s="77"/>
      <c r="FH768" s="77"/>
      <c r="FI768" s="77"/>
      <c r="FJ768" s="77"/>
      <c r="FK768" s="77"/>
      <c r="FL768" s="77"/>
      <c r="FM768" s="77"/>
      <c r="FN768" s="77"/>
    </row>
    <row r="769" spans="1:170" x14ac:dyDescent="0.2">
      <c r="A769" s="77"/>
      <c r="B769" s="77"/>
      <c r="C769" s="77"/>
      <c r="D769" s="77"/>
      <c r="E769" s="77"/>
      <c r="F769" s="77"/>
      <c r="G769" s="77"/>
      <c r="H769" s="76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7"/>
      <c r="BM769" s="77"/>
      <c r="BN769" s="77"/>
      <c r="BO769" s="77"/>
      <c r="BP769" s="77"/>
      <c r="BQ769" s="77"/>
      <c r="BR769" s="77"/>
      <c r="BS769" s="77"/>
      <c r="BT769" s="77"/>
      <c r="BU769" s="77"/>
      <c r="BV769" s="77"/>
      <c r="BW769" s="77"/>
      <c r="BX769" s="77"/>
      <c r="BY769" s="77"/>
      <c r="BZ769" s="77"/>
      <c r="CA769" s="77"/>
      <c r="CB769" s="77"/>
      <c r="CC769" s="77"/>
      <c r="CD769" s="77"/>
      <c r="CE769" s="77"/>
      <c r="CF769" s="77"/>
      <c r="CG769" s="77"/>
      <c r="CH769" s="77"/>
      <c r="CI769" s="77"/>
      <c r="CJ769" s="77"/>
      <c r="CK769" s="77"/>
      <c r="CL769" s="77"/>
      <c r="CM769" s="77"/>
      <c r="CN769" s="77"/>
      <c r="CO769" s="77"/>
      <c r="CP769" s="77"/>
      <c r="CQ769" s="77"/>
      <c r="CR769" s="77"/>
      <c r="CS769" s="77"/>
      <c r="CT769" s="77"/>
      <c r="CU769" s="77"/>
      <c r="CV769" s="77"/>
      <c r="CW769" s="77"/>
      <c r="CX769" s="77"/>
      <c r="CY769" s="77"/>
      <c r="CZ769" s="77"/>
      <c r="DA769" s="77"/>
      <c r="DB769" s="77"/>
      <c r="DC769" s="77"/>
      <c r="DD769" s="77"/>
      <c r="DE769" s="77"/>
      <c r="DF769" s="77"/>
      <c r="DG769" s="77"/>
      <c r="DH769" s="77"/>
      <c r="DI769" s="77"/>
      <c r="DJ769" s="77"/>
      <c r="DK769" s="77"/>
      <c r="DL769" s="77"/>
      <c r="DM769" s="77"/>
      <c r="DN769" s="77"/>
      <c r="DO769" s="77"/>
      <c r="DP769" s="77"/>
      <c r="DQ769" s="77"/>
      <c r="DR769" s="77"/>
      <c r="DS769" s="77"/>
      <c r="DT769" s="77"/>
      <c r="DU769" s="77"/>
      <c r="DV769" s="77"/>
      <c r="DW769" s="77"/>
      <c r="DX769" s="77"/>
      <c r="DY769" s="77"/>
      <c r="DZ769" s="77"/>
      <c r="EA769" s="77"/>
      <c r="EB769" s="77"/>
      <c r="EC769" s="77"/>
      <c r="ED769" s="77"/>
      <c r="EE769" s="77"/>
      <c r="EF769" s="77"/>
      <c r="EG769" s="77"/>
      <c r="EH769" s="77"/>
      <c r="EI769" s="77"/>
      <c r="EJ769" s="77"/>
      <c r="EK769" s="77"/>
      <c r="EL769" s="77"/>
      <c r="EM769" s="77"/>
      <c r="EN769" s="77"/>
      <c r="EO769" s="77"/>
      <c r="EP769" s="77"/>
      <c r="EQ769" s="77"/>
      <c r="ER769" s="77"/>
      <c r="ES769" s="77"/>
      <c r="ET769" s="77"/>
      <c r="EU769" s="77"/>
      <c r="EV769" s="77"/>
      <c r="EW769" s="77"/>
      <c r="EX769" s="77"/>
      <c r="EY769" s="77"/>
      <c r="EZ769" s="77"/>
      <c r="FA769" s="77"/>
      <c r="FB769" s="77"/>
      <c r="FC769" s="77"/>
      <c r="FD769" s="77"/>
      <c r="FE769" s="77"/>
      <c r="FF769" s="77"/>
      <c r="FG769" s="77"/>
      <c r="FH769" s="77"/>
      <c r="FI769" s="77"/>
      <c r="FJ769" s="77"/>
      <c r="FK769" s="77"/>
      <c r="FL769" s="77"/>
      <c r="FM769" s="77"/>
      <c r="FN769" s="77"/>
    </row>
    <row r="770" spans="1:170" x14ac:dyDescent="0.2">
      <c r="A770" s="77"/>
      <c r="B770" s="77"/>
      <c r="C770" s="77"/>
      <c r="D770" s="77"/>
      <c r="E770" s="77"/>
      <c r="F770" s="77"/>
      <c r="G770" s="77"/>
      <c r="H770" s="76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7"/>
      <c r="BM770" s="77"/>
      <c r="BN770" s="77"/>
      <c r="BO770" s="77"/>
      <c r="BP770" s="77"/>
      <c r="BQ770" s="77"/>
      <c r="BR770" s="77"/>
      <c r="BS770" s="77"/>
      <c r="BT770" s="77"/>
      <c r="BU770" s="77"/>
      <c r="BV770" s="77"/>
      <c r="BW770" s="77"/>
      <c r="BX770" s="77"/>
      <c r="BY770" s="77"/>
      <c r="BZ770" s="77"/>
      <c r="CA770" s="77"/>
      <c r="CB770" s="77"/>
      <c r="CC770" s="77"/>
      <c r="CD770" s="77"/>
      <c r="CE770" s="77"/>
      <c r="CF770" s="77"/>
      <c r="CG770" s="77"/>
      <c r="CH770" s="77"/>
      <c r="CI770" s="77"/>
      <c r="CJ770" s="77"/>
      <c r="CK770" s="77"/>
      <c r="CL770" s="77"/>
      <c r="CM770" s="77"/>
      <c r="CN770" s="77"/>
      <c r="CO770" s="77"/>
      <c r="CP770" s="77"/>
      <c r="CQ770" s="77"/>
      <c r="CR770" s="77"/>
      <c r="CS770" s="77"/>
      <c r="CT770" s="77"/>
      <c r="CU770" s="77"/>
      <c r="CV770" s="77"/>
      <c r="CW770" s="77"/>
      <c r="CX770" s="77"/>
      <c r="CY770" s="77"/>
      <c r="CZ770" s="77"/>
      <c r="DA770" s="77"/>
      <c r="DB770" s="77"/>
      <c r="DC770" s="77"/>
      <c r="DD770" s="77"/>
      <c r="DE770" s="77"/>
      <c r="DF770" s="77"/>
      <c r="DG770" s="77"/>
      <c r="DH770" s="77"/>
      <c r="DI770" s="77"/>
      <c r="DJ770" s="77"/>
      <c r="DK770" s="77"/>
      <c r="DL770" s="77"/>
      <c r="DM770" s="77"/>
      <c r="DN770" s="77"/>
      <c r="DO770" s="77"/>
      <c r="DP770" s="77"/>
      <c r="DQ770" s="77"/>
      <c r="DR770" s="77"/>
      <c r="DS770" s="77"/>
      <c r="DT770" s="77"/>
      <c r="DU770" s="77"/>
      <c r="DV770" s="77"/>
      <c r="DW770" s="77"/>
      <c r="DX770" s="77"/>
      <c r="DY770" s="77"/>
      <c r="DZ770" s="77"/>
      <c r="EA770" s="77"/>
      <c r="EB770" s="77"/>
      <c r="EC770" s="77"/>
      <c r="ED770" s="77"/>
      <c r="EE770" s="77"/>
      <c r="EF770" s="77"/>
      <c r="EG770" s="77"/>
      <c r="EH770" s="77"/>
      <c r="EI770" s="77"/>
      <c r="EJ770" s="77"/>
      <c r="EK770" s="77"/>
      <c r="EL770" s="77"/>
      <c r="EM770" s="77"/>
      <c r="EN770" s="77"/>
      <c r="EO770" s="77"/>
      <c r="EP770" s="77"/>
      <c r="EQ770" s="77"/>
      <c r="ER770" s="77"/>
      <c r="ES770" s="77"/>
      <c r="ET770" s="77"/>
      <c r="EU770" s="77"/>
      <c r="EV770" s="77"/>
      <c r="EW770" s="77"/>
      <c r="EX770" s="77"/>
      <c r="EY770" s="77"/>
      <c r="EZ770" s="77"/>
      <c r="FA770" s="77"/>
      <c r="FB770" s="77"/>
      <c r="FC770" s="77"/>
      <c r="FD770" s="77"/>
      <c r="FE770" s="77"/>
      <c r="FF770" s="77"/>
      <c r="FG770" s="77"/>
      <c r="FH770" s="77"/>
      <c r="FI770" s="77"/>
      <c r="FJ770" s="77"/>
      <c r="FK770" s="77"/>
      <c r="FL770" s="77"/>
      <c r="FM770" s="77"/>
      <c r="FN770" s="77"/>
    </row>
    <row r="771" spans="1:170" x14ac:dyDescent="0.2">
      <c r="A771" s="77"/>
      <c r="B771" s="77"/>
      <c r="C771" s="77"/>
      <c r="D771" s="77"/>
      <c r="E771" s="77"/>
      <c r="F771" s="77"/>
      <c r="G771" s="77"/>
      <c r="H771" s="76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7"/>
      <c r="BM771" s="77"/>
      <c r="BN771" s="77"/>
      <c r="BO771" s="77"/>
      <c r="BP771" s="77"/>
      <c r="BQ771" s="77"/>
      <c r="BR771" s="77"/>
      <c r="BS771" s="77"/>
      <c r="BT771" s="77"/>
      <c r="BU771" s="77"/>
      <c r="BV771" s="77"/>
      <c r="BW771" s="77"/>
      <c r="BX771" s="77"/>
      <c r="BY771" s="77"/>
      <c r="BZ771" s="77"/>
      <c r="CA771" s="77"/>
      <c r="CB771" s="77"/>
      <c r="CC771" s="77"/>
      <c r="CD771" s="77"/>
      <c r="CE771" s="77"/>
      <c r="CF771" s="77"/>
      <c r="CG771" s="77"/>
      <c r="CH771" s="77"/>
      <c r="CI771" s="77"/>
      <c r="CJ771" s="77"/>
      <c r="CK771" s="77"/>
      <c r="CL771" s="77"/>
      <c r="CM771" s="77"/>
      <c r="CN771" s="77"/>
      <c r="CO771" s="77"/>
      <c r="CP771" s="77"/>
      <c r="CQ771" s="77"/>
      <c r="CR771" s="77"/>
      <c r="CS771" s="77"/>
      <c r="CT771" s="77"/>
      <c r="CU771" s="77"/>
      <c r="CV771" s="77"/>
      <c r="CW771" s="77"/>
      <c r="CX771" s="77"/>
      <c r="CY771" s="77"/>
      <c r="CZ771" s="77"/>
      <c r="DA771" s="77"/>
      <c r="DB771" s="77"/>
      <c r="DC771" s="77"/>
      <c r="DD771" s="77"/>
      <c r="DE771" s="77"/>
      <c r="DF771" s="77"/>
      <c r="DG771" s="77"/>
      <c r="DH771" s="77"/>
      <c r="DI771" s="77"/>
      <c r="DJ771" s="77"/>
      <c r="DK771" s="77"/>
      <c r="DL771" s="77"/>
      <c r="DM771" s="77"/>
      <c r="DN771" s="77"/>
      <c r="DO771" s="77"/>
      <c r="DP771" s="77"/>
      <c r="DQ771" s="77"/>
      <c r="DR771" s="77"/>
      <c r="DS771" s="77"/>
      <c r="DT771" s="77"/>
      <c r="DU771" s="77"/>
      <c r="DV771" s="77"/>
      <c r="DW771" s="77"/>
      <c r="DX771" s="77"/>
      <c r="DY771" s="77"/>
      <c r="DZ771" s="77"/>
      <c r="EA771" s="77"/>
      <c r="EB771" s="77"/>
      <c r="EC771" s="77"/>
      <c r="ED771" s="77"/>
      <c r="EE771" s="77"/>
      <c r="EF771" s="77"/>
      <c r="EG771" s="77"/>
      <c r="EH771" s="77"/>
      <c r="EI771" s="77"/>
      <c r="EJ771" s="77"/>
      <c r="EK771" s="77"/>
      <c r="EL771" s="77"/>
      <c r="EM771" s="77"/>
      <c r="EN771" s="77"/>
      <c r="EO771" s="77"/>
      <c r="EP771" s="77"/>
      <c r="EQ771" s="77"/>
      <c r="ER771" s="77"/>
      <c r="ES771" s="77"/>
      <c r="ET771" s="77"/>
      <c r="EU771" s="77"/>
      <c r="EV771" s="77"/>
      <c r="EW771" s="77"/>
      <c r="EX771" s="77"/>
      <c r="EY771" s="77"/>
      <c r="EZ771" s="77"/>
      <c r="FA771" s="77"/>
      <c r="FB771" s="77"/>
      <c r="FC771" s="77"/>
      <c r="FD771" s="77"/>
      <c r="FE771" s="77"/>
      <c r="FF771" s="77"/>
      <c r="FG771" s="77"/>
      <c r="FH771" s="77"/>
      <c r="FI771" s="77"/>
      <c r="FJ771" s="77"/>
      <c r="FK771" s="77"/>
      <c r="FL771" s="77"/>
      <c r="FM771" s="77"/>
      <c r="FN771" s="77"/>
    </row>
    <row r="772" spans="1:170" x14ac:dyDescent="0.2">
      <c r="A772" s="77"/>
      <c r="B772" s="77"/>
      <c r="C772" s="77"/>
      <c r="D772" s="77"/>
      <c r="E772" s="77"/>
      <c r="F772" s="77"/>
      <c r="G772" s="77"/>
      <c r="H772" s="76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7"/>
      <c r="BM772" s="77"/>
      <c r="BN772" s="77"/>
      <c r="BO772" s="77"/>
      <c r="BP772" s="77"/>
      <c r="BQ772" s="77"/>
      <c r="BR772" s="77"/>
      <c r="BS772" s="77"/>
      <c r="BT772" s="77"/>
      <c r="BU772" s="77"/>
      <c r="BV772" s="77"/>
      <c r="BW772" s="77"/>
      <c r="BX772" s="77"/>
      <c r="BY772" s="77"/>
      <c r="BZ772" s="77"/>
      <c r="CA772" s="77"/>
      <c r="CB772" s="77"/>
      <c r="CC772" s="77"/>
      <c r="CD772" s="77"/>
      <c r="CE772" s="77"/>
      <c r="CF772" s="77"/>
      <c r="CG772" s="77"/>
      <c r="CH772" s="77"/>
      <c r="CI772" s="77"/>
      <c r="CJ772" s="77"/>
      <c r="CK772" s="77"/>
      <c r="CL772" s="77"/>
      <c r="CM772" s="77"/>
      <c r="CN772" s="77"/>
      <c r="CO772" s="77"/>
      <c r="CP772" s="77"/>
      <c r="CQ772" s="77"/>
      <c r="CR772" s="77"/>
      <c r="CS772" s="77"/>
      <c r="CT772" s="77"/>
      <c r="CU772" s="77"/>
      <c r="CV772" s="77"/>
      <c r="CW772" s="77"/>
      <c r="CX772" s="77"/>
      <c r="CY772" s="77"/>
      <c r="CZ772" s="77"/>
      <c r="DA772" s="77"/>
      <c r="DB772" s="77"/>
      <c r="DC772" s="77"/>
      <c r="DD772" s="77"/>
      <c r="DE772" s="77"/>
      <c r="DF772" s="77"/>
      <c r="DG772" s="77"/>
      <c r="DH772" s="77"/>
      <c r="DI772" s="77"/>
      <c r="DJ772" s="77"/>
      <c r="DK772" s="77"/>
      <c r="DL772" s="77"/>
      <c r="DM772" s="77"/>
      <c r="DN772" s="77"/>
      <c r="DO772" s="77"/>
      <c r="DP772" s="77"/>
      <c r="DQ772" s="77"/>
      <c r="DR772" s="77"/>
      <c r="DS772" s="77"/>
      <c r="DT772" s="77"/>
      <c r="DU772" s="77"/>
      <c r="DV772" s="77"/>
      <c r="DW772" s="77"/>
      <c r="DX772" s="77"/>
      <c r="DY772" s="77"/>
      <c r="DZ772" s="77"/>
      <c r="EA772" s="77"/>
      <c r="EB772" s="77"/>
      <c r="EC772" s="77"/>
      <c r="ED772" s="77"/>
      <c r="EE772" s="77"/>
      <c r="EF772" s="77"/>
      <c r="EG772" s="77"/>
      <c r="EH772" s="77"/>
      <c r="EI772" s="77"/>
      <c r="EJ772" s="77"/>
      <c r="EK772" s="77"/>
      <c r="EL772" s="77"/>
      <c r="EM772" s="77"/>
      <c r="EN772" s="77"/>
      <c r="EO772" s="77"/>
      <c r="EP772" s="77"/>
      <c r="EQ772" s="77"/>
      <c r="ER772" s="77"/>
      <c r="ES772" s="77"/>
      <c r="ET772" s="77"/>
      <c r="EU772" s="77"/>
      <c r="EV772" s="77"/>
      <c r="EW772" s="77"/>
      <c r="EX772" s="77"/>
      <c r="EY772" s="77"/>
      <c r="EZ772" s="77"/>
      <c r="FA772" s="77"/>
      <c r="FB772" s="77"/>
      <c r="FC772" s="77"/>
      <c r="FD772" s="77"/>
      <c r="FE772" s="77"/>
      <c r="FF772" s="77"/>
      <c r="FG772" s="77"/>
      <c r="FH772" s="77"/>
      <c r="FI772" s="77"/>
      <c r="FJ772" s="77"/>
      <c r="FK772" s="77"/>
      <c r="FL772" s="77"/>
      <c r="FM772" s="77"/>
      <c r="FN772" s="77"/>
    </row>
    <row r="773" spans="1:170" x14ac:dyDescent="0.2">
      <c r="A773" s="77"/>
      <c r="B773" s="77"/>
      <c r="C773" s="77"/>
      <c r="D773" s="77"/>
      <c r="E773" s="77"/>
      <c r="F773" s="77"/>
      <c r="G773" s="77"/>
      <c r="H773" s="76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7"/>
      <c r="BM773" s="77"/>
      <c r="BN773" s="77"/>
      <c r="BO773" s="77"/>
      <c r="BP773" s="77"/>
      <c r="BQ773" s="77"/>
      <c r="BR773" s="77"/>
      <c r="BS773" s="77"/>
      <c r="BT773" s="77"/>
      <c r="BU773" s="77"/>
      <c r="BV773" s="77"/>
      <c r="BW773" s="77"/>
      <c r="BX773" s="77"/>
      <c r="BY773" s="77"/>
      <c r="BZ773" s="77"/>
      <c r="CA773" s="77"/>
      <c r="CB773" s="77"/>
      <c r="CC773" s="77"/>
      <c r="CD773" s="77"/>
      <c r="CE773" s="77"/>
      <c r="CF773" s="77"/>
      <c r="CG773" s="77"/>
      <c r="CH773" s="77"/>
      <c r="CI773" s="77"/>
      <c r="CJ773" s="77"/>
      <c r="CK773" s="77"/>
      <c r="CL773" s="77"/>
      <c r="CM773" s="77"/>
      <c r="CN773" s="77"/>
      <c r="CO773" s="77"/>
      <c r="CP773" s="77"/>
      <c r="CQ773" s="77"/>
      <c r="CR773" s="77"/>
      <c r="CS773" s="77"/>
      <c r="CT773" s="77"/>
      <c r="CU773" s="77"/>
      <c r="CV773" s="77"/>
      <c r="CW773" s="77"/>
      <c r="CX773" s="77"/>
      <c r="CY773" s="77"/>
      <c r="CZ773" s="77"/>
      <c r="DA773" s="77"/>
      <c r="DB773" s="77"/>
      <c r="DC773" s="77"/>
      <c r="DD773" s="77"/>
      <c r="DE773" s="77"/>
      <c r="DF773" s="77"/>
      <c r="DG773" s="77"/>
      <c r="DH773" s="77"/>
      <c r="DI773" s="77"/>
      <c r="DJ773" s="77"/>
      <c r="DK773" s="77"/>
      <c r="DL773" s="77"/>
      <c r="DM773" s="77"/>
      <c r="DN773" s="77"/>
      <c r="DO773" s="77"/>
      <c r="DP773" s="77"/>
      <c r="DQ773" s="77"/>
      <c r="DR773" s="77"/>
      <c r="DS773" s="77"/>
      <c r="DT773" s="77"/>
      <c r="DU773" s="77"/>
      <c r="DV773" s="77"/>
      <c r="DW773" s="77"/>
      <c r="DX773" s="77"/>
      <c r="DY773" s="77"/>
      <c r="DZ773" s="77"/>
      <c r="EA773" s="77"/>
      <c r="EB773" s="77"/>
      <c r="EC773" s="77"/>
      <c r="ED773" s="77"/>
      <c r="EE773" s="77"/>
      <c r="EF773" s="77"/>
      <c r="EG773" s="77"/>
      <c r="EH773" s="77"/>
      <c r="EI773" s="77"/>
      <c r="EJ773" s="77"/>
      <c r="EK773" s="77"/>
      <c r="EL773" s="77"/>
      <c r="EM773" s="77"/>
      <c r="EN773" s="77"/>
      <c r="EO773" s="77"/>
      <c r="EP773" s="77"/>
      <c r="EQ773" s="77"/>
      <c r="ER773" s="77"/>
      <c r="ES773" s="77"/>
      <c r="ET773" s="77"/>
      <c r="EU773" s="77"/>
      <c r="EV773" s="77"/>
      <c r="EW773" s="77"/>
      <c r="EX773" s="77"/>
      <c r="EY773" s="77"/>
      <c r="EZ773" s="77"/>
      <c r="FA773" s="77"/>
      <c r="FB773" s="77"/>
      <c r="FC773" s="77"/>
      <c r="FD773" s="77"/>
      <c r="FE773" s="77"/>
      <c r="FF773" s="77"/>
      <c r="FG773" s="77"/>
      <c r="FH773" s="77"/>
      <c r="FI773" s="77"/>
      <c r="FJ773" s="77"/>
      <c r="FK773" s="77"/>
      <c r="FL773" s="77"/>
      <c r="FM773" s="77"/>
      <c r="FN773" s="77"/>
    </row>
    <row r="774" spans="1:170" x14ac:dyDescent="0.2">
      <c r="A774" s="77"/>
      <c r="B774" s="77"/>
      <c r="C774" s="77"/>
      <c r="D774" s="77"/>
      <c r="E774" s="77"/>
      <c r="F774" s="77"/>
      <c r="G774" s="77"/>
      <c r="H774" s="76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7"/>
      <c r="BM774" s="77"/>
      <c r="BN774" s="77"/>
      <c r="BO774" s="77"/>
      <c r="BP774" s="77"/>
      <c r="BQ774" s="77"/>
      <c r="BR774" s="77"/>
      <c r="BS774" s="77"/>
      <c r="BT774" s="77"/>
      <c r="BU774" s="77"/>
      <c r="BV774" s="77"/>
      <c r="BW774" s="77"/>
      <c r="BX774" s="77"/>
      <c r="BY774" s="77"/>
      <c r="BZ774" s="77"/>
      <c r="CA774" s="77"/>
      <c r="CB774" s="77"/>
      <c r="CC774" s="77"/>
      <c r="CD774" s="77"/>
      <c r="CE774" s="77"/>
      <c r="CF774" s="77"/>
      <c r="CG774" s="77"/>
      <c r="CH774" s="77"/>
      <c r="CI774" s="77"/>
      <c r="CJ774" s="77"/>
      <c r="CK774" s="77"/>
      <c r="CL774" s="77"/>
      <c r="CM774" s="77"/>
      <c r="CN774" s="77"/>
      <c r="CO774" s="77"/>
      <c r="CP774" s="77"/>
      <c r="CQ774" s="77"/>
      <c r="CR774" s="77"/>
      <c r="CS774" s="77"/>
      <c r="CT774" s="77"/>
      <c r="CU774" s="77"/>
      <c r="CV774" s="77"/>
      <c r="CW774" s="77"/>
      <c r="CX774" s="77"/>
      <c r="CY774" s="77"/>
      <c r="CZ774" s="77"/>
      <c r="DA774" s="77"/>
      <c r="DB774" s="77"/>
      <c r="DC774" s="77"/>
      <c r="DD774" s="77"/>
      <c r="DE774" s="77"/>
      <c r="DF774" s="77"/>
      <c r="DG774" s="77"/>
      <c r="DH774" s="77"/>
      <c r="DI774" s="77"/>
      <c r="DJ774" s="77"/>
      <c r="DK774" s="77"/>
      <c r="DL774" s="77"/>
      <c r="DM774" s="77"/>
      <c r="DN774" s="77"/>
      <c r="DO774" s="77"/>
      <c r="DP774" s="77"/>
      <c r="DQ774" s="77"/>
      <c r="DR774" s="77"/>
      <c r="DS774" s="77"/>
      <c r="DT774" s="77"/>
      <c r="DU774" s="77"/>
      <c r="DV774" s="77"/>
      <c r="DW774" s="77"/>
      <c r="DX774" s="77"/>
      <c r="DY774" s="77"/>
      <c r="DZ774" s="77"/>
      <c r="EA774" s="77"/>
      <c r="EB774" s="77"/>
      <c r="EC774" s="77"/>
      <c r="ED774" s="77"/>
      <c r="EE774" s="77"/>
      <c r="EF774" s="77"/>
      <c r="EG774" s="77"/>
      <c r="EH774" s="77"/>
      <c r="EI774" s="77"/>
      <c r="EJ774" s="77"/>
      <c r="EK774" s="77"/>
      <c r="EL774" s="77"/>
      <c r="EM774" s="77"/>
      <c r="EN774" s="77"/>
      <c r="EO774" s="77"/>
      <c r="EP774" s="77"/>
      <c r="EQ774" s="77"/>
      <c r="ER774" s="77"/>
      <c r="ES774" s="77"/>
      <c r="ET774" s="77"/>
      <c r="EU774" s="77"/>
      <c r="EV774" s="77"/>
      <c r="EW774" s="77"/>
      <c r="EX774" s="77"/>
      <c r="EY774" s="77"/>
      <c r="EZ774" s="77"/>
      <c r="FA774" s="77"/>
      <c r="FB774" s="77"/>
      <c r="FC774" s="77"/>
      <c r="FD774" s="77"/>
      <c r="FE774" s="77"/>
      <c r="FF774" s="77"/>
      <c r="FG774" s="77"/>
      <c r="FH774" s="77"/>
      <c r="FI774" s="77"/>
      <c r="FJ774" s="77"/>
      <c r="FK774" s="77"/>
      <c r="FL774" s="77"/>
      <c r="FM774" s="77"/>
      <c r="FN774" s="77"/>
    </row>
    <row r="775" spans="1:170" x14ac:dyDescent="0.2">
      <c r="A775" s="77"/>
      <c r="B775" s="77"/>
      <c r="C775" s="77"/>
      <c r="D775" s="77"/>
      <c r="E775" s="77"/>
      <c r="F775" s="77"/>
      <c r="G775" s="77"/>
      <c r="H775" s="76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7"/>
      <c r="BM775" s="77"/>
      <c r="BN775" s="77"/>
      <c r="BO775" s="77"/>
      <c r="BP775" s="77"/>
      <c r="BQ775" s="77"/>
      <c r="BR775" s="77"/>
      <c r="BS775" s="77"/>
      <c r="BT775" s="77"/>
      <c r="BU775" s="77"/>
      <c r="BV775" s="77"/>
      <c r="BW775" s="77"/>
      <c r="BX775" s="77"/>
      <c r="BY775" s="77"/>
      <c r="BZ775" s="77"/>
      <c r="CA775" s="77"/>
      <c r="CB775" s="77"/>
      <c r="CC775" s="77"/>
      <c r="CD775" s="77"/>
      <c r="CE775" s="77"/>
      <c r="CF775" s="77"/>
      <c r="CG775" s="77"/>
      <c r="CH775" s="77"/>
      <c r="CI775" s="77"/>
      <c r="CJ775" s="77"/>
      <c r="CK775" s="77"/>
      <c r="CL775" s="77"/>
      <c r="CM775" s="77"/>
      <c r="CN775" s="77"/>
      <c r="CO775" s="77"/>
      <c r="CP775" s="77"/>
      <c r="CQ775" s="77"/>
      <c r="CR775" s="77"/>
      <c r="CS775" s="77"/>
      <c r="CT775" s="77"/>
      <c r="CU775" s="77"/>
      <c r="CV775" s="77"/>
      <c r="CW775" s="77"/>
      <c r="CX775" s="77"/>
      <c r="CY775" s="77"/>
      <c r="CZ775" s="77"/>
      <c r="DA775" s="77"/>
      <c r="DB775" s="77"/>
      <c r="DC775" s="77"/>
      <c r="DD775" s="77"/>
      <c r="DE775" s="77"/>
      <c r="DF775" s="77"/>
      <c r="DG775" s="77"/>
      <c r="DH775" s="77"/>
      <c r="DI775" s="77"/>
      <c r="DJ775" s="77"/>
      <c r="DK775" s="77"/>
      <c r="DL775" s="77"/>
      <c r="DM775" s="77"/>
      <c r="DN775" s="77"/>
      <c r="DO775" s="77"/>
      <c r="DP775" s="77"/>
      <c r="DQ775" s="77"/>
      <c r="DR775" s="77"/>
      <c r="DS775" s="77"/>
      <c r="DT775" s="77"/>
      <c r="DU775" s="77"/>
      <c r="DV775" s="77"/>
      <c r="DW775" s="77"/>
      <c r="DX775" s="77"/>
      <c r="DY775" s="77"/>
      <c r="DZ775" s="77"/>
      <c r="EA775" s="77"/>
      <c r="EB775" s="77"/>
      <c r="EC775" s="77"/>
      <c r="ED775" s="77"/>
      <c r="EE775" s="77"/>
      <c r="EF775" s="77"/>
      <c r="EG775" s="77"/>
      <c r="EH775" s="77"/>
      <c r="EI775" s="77"/>
      <c r="EJ775" s="77"/>
      <c r="EK775" s="77"/>
      <c r="EL775" s="77"/>
      <c r="EM775" s="77"/>
      <c r="EN775" s="77"/>
      <c r="EO775" s="77"/>
      <c r="EP775" s="77"/>
      <c r="EQ775" s="77"/>
      <c r="ER775" s="77"/>
      <c r="ES775" s="77"/>
      <c r="ET775" s="77"/>
      <c r="EU775" s="77"/>
      <c r="EV775" s="77"/>
      <c r="EW775" s="77"/>
      <c r="EX775" s="77"/>
      <c r="EY775" s="77"/>
      <c r="EZ775" s="77"/>
      <c r="FA775" s="77"/>
      <c r="FB775" s="77"/>
      <c r="FC775" s="77"/>
      <c r="FD775" s="77"/>
      <c r="FE775" s="77"/>
      <c r="FF775" s="77"/>
      <c r="FG775" s="77"/>
      <c r="FH775" s="77"/>
      <c r="FI775" s="77"/>
      <c r="FJ775" s="77"/>
      <c r="FK775" s="77"/>
      <c r="FL775" s="77"/>
      <c r="FM775" s="77"/>
      <c r="FN775" s="77"/>
    </row>
    <row r="776" spans="1:170" x14ac:dyDescent="0.2">
      <c r="A776" s="77"/>
      <c r="B776" s="77"/>
      <c r="C776" s="77"/>
      <c r="D776" s="77"/>
      <c r="E776" s="77"/>
      <c r="F776" s="77"/>
      <c r="G776" s="77"/>
      <c r="H776" s="76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7"/>
      <c r="BM776" s="77"/>
      <c r="BN776" s="77"/>
      <c r="BO776" s="77"/>
      <c r="BP776" s="77"/>
      <c r="BQ776" s="77"/>
      <c r="BR776" s="77"/>
      <c r="BS776" s="77"/>
      <c r="BT776" s="77"/>
      <c r="BU776" s="77"/>
      <c r="BV776" s="77"/>
      <c r="BW776" s="77"/>
      <c r="BX776" s="77"/>
      <c r="BY776" s="77"/>
      <c r="BZ776" s="77"/>
      <c r="CA776" s="77"/>
      <c r="CB776" s="77"/>
      <c r="CC776" s="77"/>
      <c r="CD776" s="77"/>
      <c r="CE776" s="77"/>
      <c r="CF776" s="77"/>
      <c r="CG776" s="77"/>
      <c r="CH776" s="77"/>
      <c r="CI776" s="77"/>
      <c r="CJ776" s="77"/>
      <c r="CK776" s="77"/>
      <c r="CL776" s="77"/>
      <c r="CM776" s="77"/>
      <c r="CN776" s="77"/>
      <c r="CO776" s="77"/>
      <c r="CP776" s="77"/>
      <c r="CQ776" s="77"/>
      <c r="CR776" s="77"/>
      <c r="CS776" s="77"/>
      <c r="CT776" s="77"/>
      <c r="CU776" s="77"/>
      <c r="CV776" s="77"/>
      <c r="CW776" s="77"/>
      <c r="CX776" s="77"/>
      <c r="CY776" s="77"/>
      <c r="CZ776" s="77"/>
      <c r="DA776" s="77"/>
      <c r="DB776" s="77"/>
      <c r="DC776" s="77"/>
      <c r="DD776" s="77"/>
      <c r="DE776" s="77"/>
      <c r="DF776" s="77"/>
      <c r="DG776" s="77"/>
      <c r="DH776" s="77"/>
      <c r="DI776" s="77"/>
      <c r="DJ776" s="77"/>
      <c r="DK776" s="77"/>
      <c r="DL776" s="77"/>
      <c r="DM776" s="77"/>
      <c r="DN776" s="77"/>
      <c r="DO776" s="77"/>
      <c r="DP776" s="77"/>
      <c r="DQ776" s="77"/>
      <c r="DR776" s="77"/>
      <c r="DS776" s="77"/>
      <c r="DT776" s="77"/>
      <c r="DU776" s="77"/>
      <c r="DV776" s="77"/>
      <c r="DW776" s="77"/>
      <c r="DX776" s="77"/>
      <c r="DY776" s="77"/>
      <c r="DZ776" s="77"/>
      <c r="EA776" s="77"/>
      <c r="EB776" s="77"/>
      <c r="EC776" s="77"/>
      <c r="ED776" s="77"/>
      <c r="EE776" s="77"/>
      <c r="EF776" s="77"/>
      <c r="EG776" s="77"/>
      <c r="EH776" s="77"/>
      <c r="EI776" s="77"/>
      <c r="EJ776" s="77"/>
      <c r="EK776" s="77"/>
      <c r="EL776" s="77"/>
      <c r="EM776" s="77"/>
      <c r="EN776" s="77"/>
      <c r="EO776" s="77"/>
      <c r="EP776" s="77"/>
      <c r="EQ776" s="77"/>
      <c r="ER776" s="77"/>
      <c r="ES776" s="77"/>
      <c r="ET776" s="77"/>
      <c r="EU776" s="77"/>
      <c r="EV776" s="77"/>
      <c r="EW776" s="77"/>
      <c r="EX776" s="77"/>
      <c r="EY776" s="77"/>
      <c r="EZ776" s="77"/>
      <c r="FA776" s="77"/>
      <c r="FB776" s="77"/>
      <c r="FC776" s="77"/>
      <c r="FD776" s="77"/>
      <c r="FE776" s="77"/>
      <c r="FF776" s="77"/>
      <c r="FG776" s="77"/>
      <c r="FH776" s="77"/>
      <c r="FI776" s="77"/>
      <c r="FJ776" s="77"/>
      <c r="FK776" s="77"/>
      <c r="FL776" s="77"/>
      <c r="FM776" s="77"/>
      <c r="FN776" s="77"/>
    </row>
    <row r="777" spans="1:170" x14ac:dyDescent="0.2">
      <c r="A777" s="77"/>
      <c r="B777" s="77"/>
      <c r="C777" s="77"/>
      <c r="D777" s="77"/>
      <c r="E777" s="77"/>
      <c r="F777" s="77"/>
      <c r="G777" s="77"/>
      <c r="H777" s="76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7"/>
      <c r="BM777" s="77"/>
      <c r="BN777" s="77"/>
      <c r="BO777" s="77"/>
      <c r="BP777" s="77"/>
      <c r="BQ777" s="77"/>
      <c r="BR777" s="77"/>
      <c r="BS777" s="77"/>
      <c r="BT777" s="77"/>
      <c r="BU777" s="77"/>
      <c r="BV777" s="77"/>
      <c r="BW777" s="77"/>
      <c r="BX777" s="77"/>
      <c r="BY777" s="77"/>
      <c r="BZ777" s="77"/>
      <c r="CA777" s="77"/>
      <c r="CB777" s="77"/>
      <c r="CC777" s="77"/>
      <c r="CD777" s="77"/>
      <c r="CE777" s="77"/>
      <c r="CF777" s="77"/>
      <c r="CG777" s="77"/>
      <c r="CH777" s="77"/>
      <c r="CI777" s="77"/>
      <c r="CJ777" s="77"/>
      <c r="CK777" s="77"/>
      <c r="CL777" s="77"/>
      <c r="CM777" s="77"/>
      <c r="CN777" s="77"/>
      <c r="CO777" s="77"/>
      <c r="CP777" s="77"/>
      <c r="CQ777" s="77"/>
      <c r="CR777" s="77"/>
      <c r="CS777" s="77"/>
      <c r="CT777" s="77"/>
      <c r="CU777" s="77"/>
      <c r="CV777" s="77"/>
      <c r="CW777" s="77"/>
      <c r="CX777" s="77"/>
      <c r="CY777" s="77"/>
      <c r="CZ777" s="77"/>
      <c r="DA777" s="77"/>
      <c r="DB777" s="77"/>
      <c r="DC777" s="77"/>
      <c r="DD777" s="77"/>
      <c r="DE777" s="77"/>
      <c r="DF777" s="77"/>
      <c r="DG777" s="77"/>
      <c r="DH777" s="77"/>
      <c r="DI777" s="77"/>
      <c r="DJ777" s="77"/>
      <c r="DK777" s="77"/>
      <c r="DL777" s="77"/>
      <c r="DM777" s="77"/>
      <c r="DN777" s="77"/>
      <c r="DO777" s="77"/>
      <c r="DP777" s="77"/>
      <c r="DQ777" s="77"/>
      <c r="DR777" s="77"/>
      <c r="DS777" s="77"/>
      <c r="DT777" s="77"/>
      <c r="DU777" s="77"/>
      <c r="DV777" s="77"/>
      <c r="DW777" s="77"/>
      <c r="DX777" s="77"/>
      <c r="DY777" s="77"/>
      <c r="DZ777" s="77"/>
      <c r="EA777" s="77"/>
      <c r="EB777" s="77"/>
      <c r="EC777" s="77"/>
      <c r="ED777" s="77"/>
      <c r="EE777" s="77"/>
      <c r="EF777" s="77"/>
      <c r="EG777" s="77"/>
      <c r="EH777" s="77"/>
      <c r="EI777" s="77"/>
      <c r="EJ777" s="77"/>
      <c r="EK777" s="77"/>
      <c r="EL777" s="77"/>
      <c r="EM777" s="77"/>
      <c r="EN777" s="77"/>
      <c r="EO777" s="77"/>
      <c r="EP777" s="77"/>
      <c r="EQ777" s="77"/>
      <c r="ER777" s="77"/>
      <c r="ES777" s="77"/>
      <c r="ET777" s="77"/>
      <c r="EU777" s="77"/>
      <c r="EV777" s="77"/>
      <c r="EW777" s="77"/>
      <c r="EX777" s="77"/>
      <c r="EY777" s="77"/>
      <c r="EZ777" s="77"/>
      <c r="FA777" s="77"/>
      <c r="FB777" s="77"/>
      <c r="FC777" s="77"/>
      <c r="FD777" s="77"/>
      <c r="FE777" s="77"/>
      <c r="FF777" s="77"/>
      <c r="FG777" s="77"/>
      <c r="FH777" s="77"/>
      <c r="FI777" s="77"/>
      <c r="FJ777" s="77"/>
      <c r="FK777" s="77"/>
      <c r="FL777" s="77"/>
      <c r="FM777" s="77"/>
      <c r="FN777" s="77"/>
    </row>
    <row r="778" spans="1:170" x14ac:dyDescent="0.2">
      <c r="A778" s="77"/>
      <c r="B778" s="77"/>
      <c r="C778" s="77"/>
      <c r="D778" s="77"/>
      <c r="E778" s="77"/>
      <c r="F778" s="77"/>
      <c r="G778" s="77"/>
      <c r="H778" s="76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7"/>
      <c r="BM778" s="77"/>
      <c r="BN778" s="77"/>
      <c r="BO778" s="77"/>
      <c r="BP778" s="77"/>
      <c r="BQ778" s="77"/>
      <c r="BR778" s="77"/>
      <c r="BS778" s="77"/>
      <c r="BT778" s="77"/>
      <c r="BU778" s="77"/>
      <c r="BV778" s="77"/>
      <c r="BW778" s="77"/>
      <c r="BX778" s="77"/>
      <c r="BY778" s="77"/>
      <c r="BZ778" s="77"/>
      <c r="CA778" s="77"/>
      <c r="CB778" s="77"/>
      <c r="CC778" s="77"/>
      <c r="CD778" s="77"/>
      <c r="CE778" s="77"/>
      <c r="CF778" s="77"/>
      <c r="CG778" s="77"/>
      <c r="CH778" s="77"/>
      <c r="CI778" s="77"/>
      <c r="CJ778" s="77"/>
      <c r="CK778" s="77"/>
      <c r="CL778" s="77"/>
      <c r="CM778" s="77"/>
      <c r="CN778" s="77"/>
      <c r="CO778" s="77"/>
      <c r="CP778" s="77"/>
      <c r="CQ778" s="77"/>
      <c r="CR778" s="77"/>
      <c r="CS778" s="77"/>
      <c r="CT778" s="77"/>
      <c r="CU778" s="77"/>
      <c r="CV778" s="77"/>
      <c r="CW778" s="77"/>
      <c r="CX778" s="77"/>
      <c r="CY778" s="77"/>
      <c r="CZ778" s="77"/>
      <c r="DA778" s="77"/>
      <c r="DB778" s="77"/>
      <c r="DC778" s="77"/>
      <c r="DD778" s="77"/>
      <c r="DE778" s="77"/>
      <c r="DF778" s="77"/>
      <c r="DG778" s="77"/>
      <c r="DH778" s="77"/>
      <c r="DI778" s="77"/>
      <c r="DJ778" s="77"/>
      <c r="DK778" s="77"/>
      <c r="DL778" s="77"/>
      <c r="DM778" s="77"/>
      <c r="DN778" s="77"/>
      <c r="DO778" s="77"/>
      <c r="DP778" s="77"/>
      <c r="DQ778" s="77"/>
      <c r="DR778" s="77"/>
      <c r="DS778" s="77"/>
      <c r="DT778" s="77"/>
      <c r="DU778" s="77"/>
      <c r="DV778" s="77"/>
      <c r="DW778" s="77"/>
      <c r="DX778" s="77"/>
      <c r="DY778" s="77"/>
      <c r="DZ778" s="77"/>
      <c r="EA778" s="77"/>
      <c r="EB778" s="77"/>
      <c r="EC778" s="77"/>
      <c r="ED778" s="77"/>
      <c r="EE778" s="77"/>
      <c r="EF778" s="77"/>
      <c r="EG778" s="77"/>
      <c r="EH778" s="77"/>
      <c r="EI778" s="77"/>
      <c r="EJ778" s="77"/>
      <c r="EK778" s="77"/>
      <c r="EL778" s="77"/>
      <c r="EM778" s="77"/>
      <c r="EN778" s="77"/>
      <c r="EO778" s="77"/>
      <c r="EP778" s="77"/>
      <c r="EQ778" s="77"/>
      <c r="ER778" s="77"/>
      <c r="ES778" s="77"/>
      <c r="ET778" s="77"/>
      <c r="EU778" s="77"/>
      <c r="EV778" s="77"/>
      <c r="EW778" s="77"/>
      <c r="EX778" s="77"/>
      <c r="EY778" s="77"/>
      <c r="EZ778" s="77"/>
      <c r="FA778" s="77"/>
      <c r="FB778" s="77"/>
      <c r="FC778" s="77"/>
      <c r="FD778" s="77"/>
      <c r="FE778" s="77"/>
      <c r="FF778" s="77"/>
      <c r="FG778" s="77"/>
      <c r="FH778" s="77"/>
      <c r="FI778" s="77"/>
      <c r="FJ778" s="77"/>
      <c r="FK778" s="77"/>
      <c r="FL778" s="77"/>
      <c r="FM778" s="77"/>
      <c r="FN778" s="77"/>
    </row>
    <row r="779" spans="1:170" x14ac:dyDescent="0.2">
      <c r="A779" s="77"/>
      <c r="B779" s="77"/>
      <c r="C779" s="77"/>
      <c r="D779" s="77"/>
      <c r="E779" s="77"/>
      <c r="F779" s="77"/>
      <c r="G779" s="77"/>
      <c r="H779" s="76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7"/>
      <c r="BM779" s="77"/>
      <c r="BN779" s="77"/>
      <c r="BO779" s="77"/>
      <c r="BP779" s="77"/>
      <c r="BQ779" s="77"/>
      <c r="BR779" s="77"/>
      <c r="BS779" s="77"/>
      <c r="BT779" s="77"/>
      <c r="BU779" s="77"/>
      <c r="BV779" s="77"/>
      <c r="BW779" s="77"/>
      <c r="BX779" s="77"/>
      <c r="BY779" s="77"/>
      <c r="BZ779" s="77"/>
      <c r="CA779" s="77"/>
      <c r="CB779" s="77"/>
      <c r="CC779" s="77"/>
      <c r="CD779" s="77"/>
      <c r="CE779" s="77"/>
      <c r="CF779" s="77"/>
      <c r="CG779" s="77"/>
      <c r="CH779" s="77"/>
      <c r="CI779" s="77"/>
      <c r="CJ779" s="77"/>
      <c r="CK779" s="77"/>
      <c r="CL779" s="77"/>
      <c r="CM779" s="77"/>
      <c r="CN779" s="77"/>
      <c r="CO779" s="77"/>
      <c r="CP779" s="77"/>
      <c r="CQ779" s="77"/>
      <c r="CR779" s="77"/>
      <c r="CS779" s="77"/>
      <c r="CT779" s="77"/>
      <c r="CU779" s="77"/>
      <c r="CV779" s="77"/>
      <c r="CW779" s="77"/>
      <c r="CX779" s="77"/>
      <c r="CY779" s="77"/>
      <c r="CZ779" s="77"/>
      <c r="DA779" s="77"/>
      <c r="DB779" s="77"/>
      <c r="DC779" s="77"/>
      <c r="DD779" s="77"/>
      <c r="DE779" s="77"/>
      <c r="DF779" s="77"/>
      <c r="DG779" s="77"/>
      <c r="DH779" s="77"/>
      <c r="DI779" s="77"/>
      <c r="DJ779" s="77"/>
      <c r="DK779" s="77"/>
      <c r="DL779" s="77"/>
      <c r="DM779" s="77"/>
      <c r="DN779" s="77"/>
      <c r="DO779" s="77"/>
      <c r="DP779" s="77"/>
      <c r="DQ779" s="77"/>
      <c r="DR779" s="77"/>
      <c r="DS779" s="77"/>
      <c r="DT779" s="77"/>
      <c r="DU779" s="77"/>
      <c r="DV779" s="77"/>
      <c r="DW779" s="77"/>
      <c r="DX779" s="77"/>
      <c r="DY779" s="77"/>
      <c r="DZ779" s="77"/>
      <c r="EA779" s="77"/>
      <c r="EB779" s="77"/>
      <c r="EC779" s="77"/>
      <c r="ED779" s="77"/>
      <c r="EE779" s="77"/>
      <c r="EF779" s="77"/>
      <c r="EG779" s="77"/>
      <c r="EH779" s="77"/>
      <c r="EI779" s="77"/>
      <c r="EJ779" s="77"/>
      <c r="EK779" s="77"/>
      <c r="EL779" s="77"/>
      <c r="EM779" s="77"/>
      <c r="EN779" s="77"/>
      <c r="EO779" s="77"/>
      <c r="EP779" s="77"/>
      <c r="EQ779" s="77"/>
      <c r="ER779" s="77"/>
      <c r="ES779" s="77"/>
      <c r="ET779" s="77"/>
      <c r="EU779" s="77"/>
      <c r="EV779" s="77"/>
      <c r="EW779" s="77"/>
      <c r="EX779" s="77"/>
      <c r="EY779" s="77"/>
      <c r="EZ779" s="77"/>
      <c r="FA779" s="77"/>
      <c r="FB779" s="77"/>
      <c r="FC779" s="77"/>
      <c r="FD779" s="77"/>
      <c r="FE779" s="77"/>
      <c r="FF779" s="77"/>
      <c r="FG779" s="77"/>
      <c r="FH779" s="77"/>
      <c r="FI779" s="77"/>
      <c r="FJ779" s="77"/>
      <c r="FK779" s="77"/>
      <c r="FL779" s="77"/>
      <c r="FM779" s="77"/>
      <c r="FN779" s="77"/>
    </row>
    <row r="780" spans="1:170" x14ac:dyDescent="0.2">
      <c r="A780" s="77"/>
      <c r="B780" s="77"/>
      <c r="C780" s="77"/>
      <c r="D780" s="77"/>
      <c r="E780" s="77"/>
      <c r="F780" s="77"/>
      <c r="G780" s="77"/>
      <c r="H780" s="76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7"/>
      <c r="BM780" s="77"/>
      <c r="BN780" s="77"/>
      <c r="BO780" s="77"/>
      <c r="BP780" s="77"/>
      <c r="BQ780" s="77"/>
      <c r="BR780" s="77"/>
      <c r="BS780" s="77"/>
      <c r="BT780" s="77"/>
      <c r="BU780" s="77"/>
      <c r="BV780" s="77"/>
      <c r="BW780" s="77"/>
      <c r="BX780" s="77"/>
      <c r="BY780" s="77"/>
      <c r="BZ780" s="77"/>
      <c r="CA780" s="77"/>
      <c r="CB780" s="77"/>
      <c r="CC780" s="77"/>
      <c r="CD780" s="77"/>
      <c r="CE780" s="77"/>
      <c r="CF780" s="77"/>
      <c r="CG780" s="77"/>
      <c r="CH780" s="77"/>
      <c r="CI780" s="77"/>
      <c r="CJ780" s="77"/>
      <c r="CK780" s="77"/>
      <c r="CL780" s="77"/>
      <c r="CM780" s="77"/>
      <c r="CN780" s="77"/>
      <c r="CO780" s="77"/>
      <c r="CP780" s="77"/>
      <c r="CQ780" s="77"/>
      <c r="CR780" s="77"/>
      <c r="CS780" s="77"/>
      <c r="CT780" s="77"/>
      <c r="CU780" s="77"/>
      <c r="CV780" s="77"/>
      <c r="CW780" s="77"/>
      <c r="CX780" s="77"/>
      <c r="CY780" s="77"/>
      <c r="CZ780" s="77"/>
      <c r="DA780" s="77"/>
      <c r="DB780" s="77"/>
      <c r="DC780" s="77"/>
      <c r="DD780" s="77"/>
      <c r="DE780" s="77"/>
      <c r="DF780" s="77"/>
      <c r="DG780" s="77"/>
      <c r="DH780" s="77"/>
      <c r="DI780" s="77"/>
      <c r="DJ780" s="77"/>
      <c r="DK780" s="77"/>
      <c r="DL780" s="77"/>
      <c r="DM780" s="77"/>
      <c r="DN780" s="77"/>
      <c r="DO780" s="77"/>
      <c r="DP780" s="77"/>
      <c r="DQ780" s="77"/>
      <c r="DR780" s="77"/>
      <c r="DS780" s="77"/>
      <c r="DT780" s="77"/>
      <c r="DU780" s="77"/>
      <c r="DV780" s="77"/>
      <c r="DW780" s="77"/>
      <c r="DX780" s="77"/>
      <c r="DY780" s="77"/>
      <c r="DZ780" s="77"/>
      <c r="EA780" s="77"/>
      <c r="EB780" s="77"/>
      <c r="EC780" s="77"/>
      <c r="ED780" s="77"/>
      <c r="EE780" s="77"/>
      <c r="EF780" s="77"/>
      <c r="EG780" s="77"/>
      <c r="EH780" s="77"/>
      <c r="EI780" s="77"/>
      <c r="EJ780" s="77"/>
      <c r="EK780" s="77"/>
      <c r="EL780" s="77"/>
      <c r="EM780" s="77"/>
      <c r="EN780" s="77"/>
      <c r="EO780" s="77"/>
      <c r="EP780" s="77"/>
      <c r="EQ780" s="77"/>
      <c r="ER780" s="77"/>
      <c r="ES780" s="77"/>
      <c r="ET780" s="77"/>
      <c r="EU780" s="77"/>
      <c r="EV780" s="77"/>
      <c r="EW780" s="77"/>
      <c r="EX780" s="77"/>
      <c r="EY780" s="77"/>
      <c r="EZ780" s="77"/>
      <c r="FA780" s="77"/>
      <c r="FB780" s="77"/>
      <c r="FC780" s="77"/>
      <c r="FD780" s="77"/>
      <c r="FE780" s="77"/>
      <c r="FF780" s="77"/>
      <c r="FG780" s="77"/>
      <c r="FH780" s="77"/>
      <c r="FI780" s="77"/>
      <c r="FJ780" s="77"/>
      <c r="FK780" s="77"/>
      <c r="FL780" s="77"/>
      <c r="FM780" s="77"/>
      <c r="FN780" s="77"/>
    </row>
    <row r="781" spans="1:170" x14ac:dyDescent="0.2">
      <c r="A781" s="77"/>
      <c r="B781" s="77"/>
      <c r="C781" s="77"/>
      <c r="D781" s="77"/>
      <c r="E781" s="77"/>
      <c r="F781" s="77"/>
      <c r="G781" s="77"/>
      <c r="H781" s="76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7"/>
      <c r="BM781" s="77"/>
      <c r="BN781" s="77"/>
      <c r="BO781" s="77"/>
      <c r="BP781" s="77"/>
      <c r="BQ781" s="77"/>
      <c r="BR781" s="77"/>
      <c r="BS781" s="77"/>
      <c r="BT781" s="77"/>
      <c r="BU781" s="77"/>
      <c r="BV781" s="77"/>
      <c r="BW781" s="77"/>
      <c r="BX781" s="77"/>
      <c r="BY781" s="77"/>
      <c r="BZ781" s="77"/>
      <c r="CA781" s="77"/>
      <c r="CB781" s="77"/>
      <c r="CC781" s="77"/>
      <c r="CD781" s="77"/>
      <c r="CE781" s="77"/>
      <c r="CF781" s="77"/>
      <c r="CG781" s="77"/>
      <c r="CH781" s="77"/>
      <c r="CI781" s="77"/>
      <c r="CJ781" s="77"/>
      <c r="CK781" s="77"/>
      <c r="CL781" s="77"/>
      <c r="CM781" s="77"/>
      <c r="CN781" s="77"/>
      <c r="CO781" s="77"/>
      <c r="CP781" s="77"/>
      <c r="CQ781" s="77"/>
      <c r="CR781" s="77"/>
      <c r="CS781" s="77"/>
      <c r="CT781" s="77"/>
      <c r="CU781" s="77"/>
      <c r="CV781" s="77"/>
      <c r="CW781" s="77"/>
      <c r="CX781" s="77"/>
      <c r="CY781" s="77"/>
      <c r="CZ781" s="77"/>
      <c r="DA781" s="77"/>
      <c r="DB781" s="77"/>
      <c r="DC781" s="77"/>
      <c r="DD781" s="77"/>
      <c r="DE781" s="77"/>
      <c r="DF781" s="77"/>
      <c r="DG781" s="77"/>
      <c r="DH781" s="77"/>
      <c r="DI781" s="77"/>
      <c r="DJ781" s="77"/>
      <c r="DK781" s="77"/>
      <c r="DL781" s="77"/>
      <c r="DM781" s="77"/>
      <c r="DN781" s="77"/>
      <c r="DO781" s="77"/>
      <c r="DP781" s="77"/>
      <c r="DQ781" s="77"/>
      <c r="DR781" s="77"/>
      <c r="DS781" s="77"/>
      <c r="DT781" s="77"/>
      <c r="DU781" s="77"/>
      <c r="DV781" s="77"/>
      <c r="DW781" s="77"/>
      <c r="DX781" s="77"/>
      <c r="DY781" s="77"/>
      <c r="DZ781" s="77"/>
      <c r="EA781" s="77"/>
      <c r="EB781" s="77"/>
      <c r="EC781" s="77"/>
      <c r="ED781" s="77"/>
      <c r="EE781" s="77"/>
      <c r="EF781" s="77"/>
      <c r="EG781" s="77"/>
      <c r="EH781" s="77"/>
      <c r="EI781" s="77"/>
      <c r="EJ781" s="77"/>
      <c r="EK781" s="77"/>
      <c r="EL781" s="77"/>
      <c r="EM781" s="77"/>
      <c r="EN781" s="77"/>
      <c r="EO781" s="77"/>
      <c r="EP781" s="77"/>
      <c r="EQ781" s="77"/>
      <c r="ER781" s="77"/>
      <c r="ES781" s="77"/>
      <c r="ET781" s="77"/>
      <c r="EU781" s="77"/>
      <c r="EV781" s="77"/>
      <c r="EW781" s="77"/>
      <c r="EX781" s="77"/>
      <c r="EY781" s="77"/>
      <c r="EZ781" s="77"/>
      <c r="FA781" s="77"/>
      <c r="FB781" s="77"/>
      <c r="FC781" s="77"/>
      <c r="FD781" s="77"/>
      <c r="FE781" s="77"/>
      <c r="FF781" s="77"/>
      <c r="FG781" s="77"/>
      <c r="FH781" s="77"/>
      <c r="FI781" s="77"/>
      <c r="FJ781" s="77"/>
      <c r="FK781" s="77"/>
      <c r="FL781" s="77"/>
      <c r="FM781" s="77"/>
      <c r="FN781" s="77"/>
    </row>
    <row r="782" spans="1:170" x14ac:dyDescent="0.2">
      <c r="A782" s="77"/>
      <c r="B782" s="77"/>
      <c r="C782" s="77"/>
      <c r="D782" s="77"/>
      <c r="E782" s="77"/>
      <c r="F782" s="77"/>
      <c r="G782" s="77"/>
      <c r="H782" s="76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7"/>
      <c r="BM782" s="77"/>
      <c r="BN782" s="77"/>
      <c r="BO782" s="77"/>
      <c r="BP782" s="77"/>
      <c r="BQ782" s="77"/>
      <c r="BR782" s="77"/>
      <c r="BS782" s="77"/>
      <c r="BT782" s="77"/>
      <c r="BU782" s="77"/>
      <c r="BV782" s="77"/>
      <c r="BW782" s="77"/>
      <c r="BX782" s="77"/>
      <c r="BY782" s="77"/>
      <c r="BZ782" s="77"/>
      <c r="CA782" s="77"/>
      <c r="CB782" s="77"/>
      <c r="CC782" s="77"/>
      <c r="CD782" s="77"/>
      <c r="CE782" s="77"/>
      <c r="CF782" s="77"/>
      <c r="CG782" s="77"/>
      <c r="CH782" s="77"/>
      <c r="CI782" s="77"/>
      <c r="CJ782" s="77"/>
      <c r="CK782" s="77"/>
      <c r="CL782" s="77"/>
      <c r="CM782" s="77"/>
      <c r="CN782" s="77"/>
      <c r="CO782" s="77"/>
      <c r="CP782" s="77"/>
      <c r="CQ782" s="77"/>
      <c r="CR782" s="77"/>
      <c r="CS782" s="77"/>
      <c r="CT782" s="77"/>
      <c r="CU782" s="77"/>
      <c r="CV782" s="77"/>
      <c r="CW782" s="77"/>
      <c r="CX782" s="77"/>
      <c r="CY782" s="77"/>
      <c r="CZ782" s="77"/>
      <c r="DA782" s="77"/>
      <c r="DB782" s="77"/>
      <c r="DC782" s="77"/>
      <c r="DD782" s="77"/>
      <c r="DE782" s="77"/>
      <c r="DF782" s="77"/>
      <c r="DG782" s="77"/>
      <c r="DH782" s="77"/>
      <c r="DI782" s="77"/>
      <c r="DJ782" s="77"/>
      <c r="DK782" s="77"/>
      <c r="DL782" s="77"/>
      <c r="DM782" s="77"/>
      <c r="DN782" s="77"/>
      <c r="DO782" s="77"/>
      <c r="DP782" s="77"/>
      <c r="DQ782" s="77"/>
      <c r="DR782" s="77"/>
      <c r="DS782" s="77"/>
      <c r="DT782" s="77"/>
      <c r="DU782" s="77"/>
      <c r="DV782" s="77"/>
      <c r="DW782" s="77"/>
      <c r="DX782" s="77"/>
      <c r="DY782" s="77"/>
      <c r="DZ782" s="77"/>
      <c r="EA782" s="77"/>
      <c r="EB782" s="77"/>
      <c r="EC782" s="77"/>
      <c r="ED782" s="77"/>
      <c r="EE782" s="77"/>
      <c r="EF782" s="77"/>
      <c r="EG782" s="77"/>
      <c r="EH782" s="77"/>
      <c r="EI782" s="77"/>
      <c r="EJ782" s="77"/>
      <c r="EK782" s="77"/>
      <c r="EL782" s="77"/>
      <c r="EM782" s="77"/>
      <c r="EN782" s="77"/>
      <c r="EO782" s="77"/>
      <c r="EP782" s="77"/>
      <c r="EQ782" s="77"/>
      <c r="ER782" s="77"/>
      <c r="ES782" s="77"/>
      <c r="ET782" s="77"/>
      <c r="EU782" s="77"/>
      <c r="EV782" s="77"/>
      <c r="EW782" s="77"/>
      <c r="EX782" s="77"/>
      <c r="EY782" s="77"/>
      <c r="EZ782" s="77"/>
      <c r="FA782" s="77"/>
      <c r="FB782" s="77"/>
      <c r="FC782" s="77"/>
      <c r="FD782" s="77"/>
      <c r="FE782" s="77"/>
      <c r="FF782" s="77"/>
      <c r="FG782" s="77"/>
      <c r="FH782" s="77"/>
      <c r="FI782" s="77"/>
      <c r="FJ782" s="77"/>
      <c r="FK782" s="77"/>
      <c r="FL782" s="77"/>
      <c r="FM782" s="77"/>
      <c r="FN782" s="77"/>
    </row>
    <row r="783" spans="1:170" x14ac:dyDescent="0.2">
      <c r="A783" s="77"/>
      <c r="B783" s="77"/>
      <c r="C783" s="77"/>
      <c r="D783" s="77"/>
      <c r="E783" s="77"/>
      <c r="F783" s="77"/>
      <c r="G783" s="77"/>
      <c r="H783" s="76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7"/>
      <c r="BM783" s="77"/>
      <c r="BN783" s="77"/>
      <c r="BO783" s="77"/>
      <c r="BP783" s="77"/>
      <c r="BQ783" s="77"/>
      <c r="BR783" s="77"/>
      <c r="BS783" s="77"/>
      <c r="BT783" s="77"/>
      <c r="BU783" s="77"/>
      <c r="BV783" s="77"/>
      <c r="BW783" s="77"/>
      <c r="BX783" s="77"/>
      <c r="BY783" s="77"/>
      <c r="BZ783" s="77"/>
      <c r="CA783" s="77"/>
      <c r="CB783" s="77"/>
      <c r="CC783" s="77"/>
      <c r="CD783" s="77"/>
      <c r="CE783" s="77"/>
      <c r="CF783" s="77"/>
      <c r="CG783" s="77"/>
      <c r="CH783" s="77"/>
      <c r="CI783" s="77"/>
      <c r="CJ783" s="77"/>
      <c r="CK783" s="77"/>
      <c r="CL783" s="77"/>
      <c r="CM783" s="77"/>
      <c r="CN783" s="77"/>
      <c r="CO783" s="77"/>
      <c r="CP783" s="77"/>
      <c r="CQ783" s="77"/>
      <c r="CR783" s="77"/>
      <c r="CS783" s="77"/>
      <c r="CT783" s="77"/>
      <c r="CU783" s="77"/>
      <c r="CV783" s="77"/>
      <c r="CW783" s="77"/>
      <c r="CX783" s="77"/>
      <c r="CY783" s="77"/>
      <c r="CZ783" s="77"/>
      <c r="DA783" s="77"/>
      <c r="DB783" s="77"/>
      <c r="DC783" s="77"/>
      <c r="DD783" s="77"/>
      <c r="DE783" s="77"/>
      <c r="DF783" s="77"/>
      <c r="DG783" s="77"/>
      <c r="DH783" s="77"/>
      <c r="DI783" s="77"/>
      <c r="DJ783" s="77"/>
      <c r="DK783" s="77"/>
      <c r="DL783" s="77"/>
      <c r="DM783" s="77"/>
      <c r="DN783" s="77"/>
      <c r="DO783" s="77"/>
      <c r="DP783" s="77"/>
      <c r="DQ783" s="77"/>
      <c r="DR783" s="77"/>
      <c r="DS783" s="77"/>
      <c r="DT783" s="77"/>
      <c r="DU783" s="77"/>
      <c r="DV783" s="77"/>
      <c r="DW783" s="77"/>
      <c r="DX783" s="77"/>
      <c r="DY783" s="77"/>
      <c r="DZ783" s="77"/>
      <c r="EA783" s="77"/>
      <c r="EB783" s="77"/>
      <c r="EC783" s="77"/>
      <c r="ED783" s="77"/>
      <c r="EE783" s="77"/>
      <c r="EF783" s="77"/>
      <c r="EG783" s="77"/>
      <c r="EH783" s="77"/>
      <c r="EI783" s="77"/>
      <c r="EJ783" s="77"/>
      <c r="EK783" s="77"/>
      <c r="EL783" s="77"/>
      <c r="EM783" s="77"/>
      <c r="EN783" s="77"/>
      <c r="EO783" s="77"/>
      <c r="EP783" s="77"/>
      <c r="EQ783" s="77"/>
      <c r="ER783" s="77"/>
      <c r="ES783" s="77"/>
      <c r="ET783" s="77"/>
      <c r="EU783" s="77"/>
      <c r="EV783" s="77"/>
      <c r="EW783" s="77"/>
      <c r="EX783" s="77"/>
      <c r="EY783" s="77"/>
      <c r="EZ783" s="77"/>
      <c r="FA783" s="77"/>
      <c r="FB783" s="77"/>
      <c r="FC783" s="77"/>
      <c r="FD783" s="77"/>
      <c r="FE783" s="77"/>
      <c r="FF783" s="77"/>
      <c r="FG783" s="77"/>
      <c r="FH783" s="77"/>
      <c r="FI783" s="77"/>
      <c r="FJ783" s="77"/>
      <c r="FK783" s="77"/>
      <c r="FL783" s="77"/>
      <c r="FM783" s="77"/>
      <c r="FN783" s="77"/>
    </row>
    <row r="784" spans="1:170" x14ac:dyDescent="0.2">
      <c r="A784" s="77"/>
      <c r="B784" s="77"/>
      <c r="C784" s="77"/>
      <c r="D784" s="77"/>
      <c r="E784" s="77"/>
      <c r="F784" s="77"/>
      <c r="G784" s="77"/>
      <c r="H784" s="76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7"/>
      <c r="BM784" s="77"/>
      <c r="BN784" s="77"/>
      <c r="BO784" s="77"/>
      <c r="BP784" s="77"/>
      <c r="BQ784" s="77"/>
      <c r="BR784" s="77"/>
      <c r="BS784" s="77"/>
      <c r="BT784" s="77"/>
      <c r="BU784" s="77"/>
      <c r="BV784" s="77"/>
      <c r="BW784" s="77"/>
      <c r="BX784" s="77"/>
      <c r="BY784" s="77"/>
      <c r="BZ784" s="77"/>
      <c r="CA784" s="77"/>
      <c r="CB784" s="77"/>
      <c r="CC784" s="77"/>
      <c r="CD784" s="77"/>
      <c r="CE784" s="77"/>
      <c r="CF784" s="77"/>
      <c r="CG784" s="77"/>
      <c r="CH784" s="77"/>
      <c r="CI784" s="77"/>
      <c r="CJ784" s="77"/>
      <c r="CK784" s="77"/>
      <c r="CL784" s="77"/>
      <c r="CM784" s="77"/>
      <c r="CN784" s="77"/>
      <c r="CO784" s="77"/>
      <c r="CP784" s="77"/>
      <c r="CQ784" s="77"/>
      <c r="CR784" s="77"/>
      <c r="CS784" s="77"/>
      <c r="CT784" s="77"/>
      <c r="CU784" s="77"/>
      <c r="CV784" s="77"/>
      <c r="CW784" s="77"/>
      <c r="CX784" s="77"/>
      <c r="CY784" s="77"/>
      <c r="CZ784" s="77"/>
      <c r="DA784" s="77"/>
      <c r="DB784" s="77"/>
      <c r="DC784" s="77"/>
      <c r="DD784" s="77"/>
      <c r="DE784" s="77"/>
      <c r="DF784" s="77"/>
      <c r="DG784" s="77"/>
      <c r="DH784" s="77"/>
      <c r="DI784" s="77"/>
      <c r="DJ784" s="77"/>
      <c r="DK784" s="77"/>
      <c r="DL784" s="77"/>
      <c r="DM784" s="77"/>
      <c r="DN784" s="77"/>
      <c r="DO784" s="77"/>
      <c r="DP784" s="77"/>
      <c r="DQ784" s="77"/>
      <c r="DR784" s="77"/>
      <c r="DS784" s="77"/>
      <c r="DT784" s="77"/>
      <c r="DU784" s="77"/>
      <c r="DV784" s="77"/>
      <c r="DW784" s="77"/>
      <c r="DX784" s="77"/>
      <c r="DY784" s="77"/>
      <c r="DZ784" s="77"/>
      <c r="EA784" s="77"/>
      <c r="EB784" s="77"/>
      <c r="EC784" s="77"/>
      <c r="ED784" s="77"/>
      <c r="EE784" s="77"/>
      <c r="EF784" s="77"/>
      <c r="EG784" s="77"/>
      <c r="EH784" s="77"/>
      <c r="EI784" s="77"/>
      <c r="EJ784" s="77"/>
      <c r="EK784" s="77"/>
      <c r="EL784" s="77"/>
      <c r="EM784" s="77"/>
      <c r="EN784" s="77"/>
      <c r="EO784" s="77"/>
      <c r="EP784" s="77"/>
      <c r="EQ784" s="77"/>
      <c r="ER784" s="77"/>
      <c r="ES784" s="77"/>
      <c r="ET784" s="77"/>
      <c r="EU784" s="77"/>
      <c r="EV784" s="77"/>
      <c r="EW784" s="77"/>
      <c r="EX784" s="77"/>
      <c r="EY784" s="77"/>
      <c r="EZ784" s="77"/>
      <c r="FA784" s="77"/>
      <c r="FB784" s="77"/>
      <c r="FC784" s="77"/>
      <c r="FD784" s="77"/>
      <c r="FE784" s="77"/>
      <c r="FF784" s="77"/>
      <c r="FG784" s="77"/>
      <c r="FH784" s="77"/>
      <c r="FI784" s="77"/>
      <c r="FJ784" s="77"/>
      <c r="FK784" s="77"/>
      <c r="FL784" s="77"/>
      <c r="FM784" s="77"/>
      <c r="FN784" s="77"/>
    </row>
    <row r="785" spans="1:170" x14ac:dyDescent="0.2">
      <c r="A785" s="77"/>
      <c r="B785" s="77"/>
      <c r="C785" s="77"/>
      <c r="D785" s="77"/>
      <c r="E785" s="77"/>
      <c r="F785" s="77"/>
      <c r="G785" s="77"/>
      <c r="H785" s="76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7"/>
      <c r="BM785" s="77"/>
      <c r="BN785" s="77"/>
      <c r="BO785" s="77"/>
      <c r="BP785" s="77"/>
      <c r="BQ785" s="77"/>
      <c r="BR785" s="77"/>
      <c r="BS785" s="77"/>
      <c r="BT785" s="77"/>
      <c r="BU785" s="77"/>
      <c r="BV785" s="77"/>
      <c r="BW785" s="77"/>
      <c r="BX785" s="77"/>
      <c r="BY785" s="77"/>
      <c r="BZ785" s="77"/>
      <c r="CA785" s="77"/>
      <c r="CB785" s="77"/>
      <c r="CC785" s="77"/>
      <c r="CD785" s="77"/>
      <c r="CE785" s="77"/>
      <c r="CF785" s="77"/>
      <c r="CG785" s="77"/>
      <c r="CH785" s="77"/>
      <c r="CI785" s="77"/>
      <c r="CJ785" s="77"/>
      <c r="CK785" s="77"/>
      <c r="CL785" s="77"/>
      <c r="CM785" s="77"/>
      <c r="CN785" s="77"/>
      <c r="CO785" s="77"/>
      <c r="CP785" s="77"/>
      <c r="CQ785" s="77"/>
      <c r="CR785" s="77"/>
      <c r="CS785" s="77"/>
      <c r="CT785" s="77"/>
      <c r="CU785" s="77"/>
      <c r="CV785" s="77"/>
      <c r="CW785" s="77"/>
      <c r="CX785" s="77"/>
      <c r="CY785" s="77"/>
      <c r="CZ785" s="77"/>
      <c r="DA785" s="77"/>
      <c r="DB785" s="77"/>
      <c r="DC785" s="77"/>
      <c r="DD785" s="77"/>
      <c r="DE785" s="77"/>
      <c r="DF785" s="77"/>
      <c r="DG785" s="77"/>
      <c r="DH785" s="77"/>
      <c r="DI785" s="77"/>
      <c r="DJ785" s="77"/>
      <c r="DK785" s="77"/>
      <c r="DL785" s="77"/>
      <c r="DM785" s="77"/>
      <c r="DN785" s="77"/>
      <c r="DO785" s="77"/>
      <c r="DP785" s="77"/>
      <c r="DQ785" s="77"/>
      <c r="DR785" s="77"/>
      <c r="DS785" s="77"/>
      <c r="DT785" s="77"/>
      <c r="DU785" s="77"/>
      <c r="DV785" s="77"/>
      <c r="DW785" s="77"/>
      <c r="DX785" s="77"/>
      <c r="DY785" s="77"/>
      <c r="DZ785" s="77"/>
      <c r="EA785" s="77"/>
      <c r="EB785" s="77"/>
      <c r="EC785" s="77"/>
      <c r="ED785" s="77"/>
      <c r="EE785" s="77"/>
      <c r="EF785" s="77"/>
      <c r="EG785" s="77"/>
      <c r="EH785" s="77"/>
      <c r="EI785" s="77"/>
      <c r="EJ785" s="77"/>
      <c r="EK785" s="77"/>
      <c r="EL785" s="77"/>
      <c r="EM785" s="77"/>
      <c r="EN785" s="77"/>
      <c r="EO785" s="77"/>
      <c r="EP785" s="77"/>
      <c r="EQ785" s="77"/>
      <c r="ER785" s="77"/>
      <c r="ES785" s="77"/>
      <c r="ET785" s="77"/>
      <c r="EU785" s="77"/>
      <c r="EV785" s="77"/>
      <c r="EW785" s="77"/>
      <c r="EX785" s="77"/>
      <c r="EY785" s="77"/>
      <c r="EZ785" s="77"/>
      <c r="FA785" s="77"/>
      <c r="FB785" s="77"/>
      <c r="FC785" s="77"/>
      <c r="FD785" s="77"/>
      <c r="FE785" s="77"/>
      <c r="FF785" s="77"/>
      <c r="FG785" s="77"/>
      <c r="FH785" s="77"/>
      <c r="FI785" s="77"/>
      <c r="FJ785" s="77"/>
      <c r="FK785" s="77"/>
      <c r="FL785" s="77"/>
      <c r="FM785" s="77"/>
      <c r="FN785" s="77"/>
    </row>
    <row r="786" spans="1:170" x14ac:dyDescent="0.2">
      <c r="A786" s="77"/>
      <c r="B786" s="77"/>
      <c r="C786" s="77"/>
      <c r="D786" s="77"/>
      <c r="E786" s="77"/>
      <c r="F786" s="77"/>
      <c r="G786" s="77"/>
      <c r="H786" s="76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7"/>
      <c r="BM786" s="77"/>
      <c r="BN786" s="77"/>
      <c r="BO786" s="77"/>
      <c r="BP786" s="77"/>
      <c r="BQ786" s="77"/>
      <c r="BR786" s="77"/>
      <c r="BS786" s="77"/>
      <c r="BT786" s="77"/>
      <c r="BU786" s="77"/>
      <c r="BV786" s="77"/>
      <c r="BW786" s="77"/>
      <c r="BX786" s="77"/>
      <c r="BY786" s="77"/>
      <c r="BZ786" s="77"/>
      <c r="CA786" s="77"/>
      <c r="CB786" s="77"/>
      <c r="CC786" s="77"/>
      <c r="CD786" s="77"/>
      <c r="CE786" s="77"/>
      <c r="CF786" s="77"/>
      <c r="CG786" s="77"/>
      <c r="CH786" s="77"/>
      <c r="CI786" s="77"/>
      <c r="CJ786" s="77"/>
      <c r="CK786" s="77"/>
      <c r="CL786" s="77"/>
      <c r="CM786" s="77"/>
      <c r="CN786" s="77"/>
      <c r="CO786" s="77"/>
      <c r="CP786" s="77"/>
      <c r="CQ786" s="77"/>
      <c r="CR786" s="77"/>
      <c r="CS786" s="77"/>
      <c r="CT786" s="77"/>
      <c r="CU786" s="77"/>
      <c r="CV786" s="77"/>
      <c r="CW786" s="77"/>
      <c r="CX786" s="77"/>
      <c r="CY786" s="77"/>
      <c r="CZ786" s="77"/>
      <c r="DA786" s="77"/>
      <c r="DB786" s="77"/>
      <c r="DC786" s="77"/>
      <c r="DD786" s="77"/>
      <c r="DE786" s="77"/>
      <c r="DF786" s="77"/>
      <c r="DG786" s="77"/>
      <c r="DH786" s="77"/>
      <c r="DI786" s="77"/>
      <c r="DJ786" s="77"/>
      <c r="DK786" s="77"/>
      <c r="DL786" s="77"/>
      <c r="DM786" s="77"/>
      <c r="DN786" s="77"/>
      <c r="DO786" s="77"/>
      <c r="DP786" s="77"/>
      <c r="DQ786" s="77"/>
      <c r="DR786" s="77"/>
      <c r="DS786" s="77"/>
      <c r="DT786" s="77"/>
      <c r="DU786" s="77"/>
      <c r="DV786" s="77"/>
      <c r="DW786" s="77"/>
      <c r="DX786" s="77"/>
      <c r="DY786" s="77"/>
      <c r="DZ786" s="77"/>
      <c r="EA786" s="77"/>
      <c r="EB786" s="77"/>
      <c r="EC786" s="77"/>
      <c r="ED786" s="77"/>
      <c r="EE786" s="77"/>
      <c r="EF786" s="77"/>
      <c r="EG786" s="77"/>
      <c r="EH786" s="77"/>
      <c r="EI786" s="77"/>
      <c r="EJ786" s="77"/>
      <c r="EK786" s="77"/>
      <c r="EL786" s="77"/>
      <c r="EM786" s="77"/>
      <c r="EN786" s="77"/>
      <c r="EO786" s="77"/>
      <c r="EP786" s="77"/>
      <c r="EQ786" s="77"/>
      <c r="ER786" s="77"/>
      <c r="ES786" s="77"/>
      <c r="ET786" s="77"/>
      <c r="EU786" s="77"/>
      <c r="EV786" s="77"/>
      <c r="EW786" s="77"/>
      <c r="EX786" s="77"/>
      <c r="EY786" s="77"/>
      <c r="EZ786" s="77"/>
      <c r="FA786" s="77"/>
      <c r="FB786" s="77"/>
      <c r="FC786" s="77"/>
      <c r="FD786" s="77"/>
      <c r="FE786" s="77"/>
      <c r="FF786" s="77"/>
      <c r="FG786" s="77"/>
      <c r="FH786" s="77"/>
      <c r="FI786" s="77"/>
      <c r="FJ786" s="77"/>
      <c r="FK786" s="77"/>
      <c r="FL786" s="77"/>
      <c r="FM786" s="77"/>
      <c r="FN786" s="77"/>
    </row>
    <row r="787" spans="1:170" x14ac:dyDescent="0.2">
      <c r="A787" s="77"/>
      <c r="B787" s="77"/>
      <c r="C787" s="77"/>
      <c r="D787" s="77"/>
      <c r="E787" s="77"/>
      <c r="F787" s="77"/>
      <c r="G787" s="77"/>
      <c r="H787" s="76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  <c r="BM787" s="77"/>
      <c r="BN787" s="77"/>
      <c r="BO787" s="77"/>
      <c r="BP787" s="77"/>
      <c r="BQ787" s="77"/>
      <c r="BR787" s="77"/>
      <c r="BS787" s="77"/>
      <c r="BT787" s="77"/>
      <c r="BU787" s="77"/>
      <c r="BV787" s="77"/>
      <c r="BW787" s="77"/>
      <c r="BX787" s="77"/>
      <c r="BY787" s="77"/>
      <c r="BZ787" s="77"/>
      <c r="CA787" s="77"/>
      <c r="CB787" s="77"/>
      <c r="CC787" s="77"/>
      <c r="CD787" s="77"/>
      <c r="CE787" s="77"/>
      <c r="CF787" s="77"/>
      <c r="CG787" s="77"/>
      <c r="CH787" s="77"/>
      <c r="CI787" s="77"/>
      <c r="CJ787" s="77"/>
      <c r="CK787" s="77"/>
      <c r="CL787" s="77"/>
      <c r="CM787" s="77"/>
      <c r="CN787" s="77"/>
      <c r="CO787" s="77"/>
      <c r="CP787" s="77"/>
      <c r="CQ787" s="77"/>
      <c r="CR787" s="77"/>
      <c r="CS787" s="77"/>
      <c r="CT787" s="77"/>
      <c r="CU787" s="77"/>
      <c r="CV787" s="77"/>
      <c r="CW787" s="77"/>
      <c r="CX787" s="77"/>
      <c r="CY787" s="77"/>
      <c r="CZ787" s="77"/>
      <c r="DA787" s="77"/>
      <c r="DB787" s="77"/>
      <c r="DC787" s="77"/>
      <c r="DD787" s="77"/>
      <c r="DE787" s="77"/>
      <c r="DF787" s="77"/>
      <c r="DG787" s="77"/>
      <c r="DH787" s="77"/>
      <c r="DI787" s="77"/>
      <c r="DJ787" s="77"/>
      <c r="DK787" s="77"/>
      <c r="DL787" s="77"/>
      <c r="DM787" s="77"/>
      <c r="DN787" s="77"/>
      <c r="DO787" s="77"/>
      <c r="DP787" s="77"/>
      <c r="DQ787" s="77"/>
      <c r="DR787" s="77"/>
      <c r="DS787" s="77"/>
      <c r="DT787" s="77"/>
      <c r="DU787" s="77"/>
      <c r="DV787" s="77"/>
      <c r="DW787" s="77"/>
      <c r="DX787" s="77"/>
      <c r="DY787" s="77"/>
      <c r="DZ787" s="77"/>
      <c r="EA787" s="77"/>
      <c r="EB787" s="77"/>
      <c r="EC787" s="77"/>
      <c r="ED787" s="77"/>
      <c r="EE787" s="77"/>
      <c r="EF787" s="77"/>
      <c r="EG787" s="77"/>
      <c r="EH787" s="77"/>
      <c r="EI787" s="77"/>
      <c r="EJ787" s="77"/>
      <c r="EK787" s="77"/>
      <c r="EL787" s="77"/>
      <c r="EM787" s="77"/>
      <c r="EN787" s="77"/>
      <c r="EO787" s="77"/>
      <c r="EP787" s="77"/>
      <c r="EQ787" s="77"/>
      <c r="ER787" s="77"/>
      <c r="ES787" s="77"/>
      <c r="ET787" s="77"/>
      <c r="EU787" s="77"/>
      <c r="EV787" s="77"/>
      <c r="EW787" s="77"/>
      <c r="EX787" s="77"/>
      <c r="EY787" s="77"/>
      <c r="EZ787" s="77"/>
      <c r="FA787" s="77"/>
      <c r="FB787" s="77"/>
      <c r="FC787" s="77"/>
      <c r="FD787" s="77"/>
      <c r="FE787" s="77"/>
      <c r="FF787" s="77"/>
      <c r="FG787" s="77"/>
      <c r="FH787" s="77"/>
      <c r="FI787" s="77"/>
      <c r="FJ787" s="77"/>
      <c r="FK787" s="77"/>
      <c r="FL787" s="77"/>
      <c r="FM787" s="77"/>
      <c r="FN787" s="77"/>
    </row>
    <row r="788" spans="1:170" x14ac:dyDescent="0.2">
      <c r="A788" s="77"/>
      <c r="B788" s="77"/>
      <c r="C788" s="77"/>
      <c r="D788" s="77"/>
      <c r="E788" s="77"/>
      <c r="F788" s="77"/>
      <c r="G788" s="77"/>
      <c r="H788" s="76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7"/>
      <c r="BM788" s="77"/>
      <c r="BN788" s="77"/>
      <c r="BO788" s="77"/>
      <c r="BP788" s="77"/>
      <c r="BQ788" s="77"/>
      <c r="BR788" s="77"/>
      <c r="BS788" s="77"/>
      <c r="BT788" s="77"/>
      <c r="BU788" s="77"/>
      <c r="BV788" s="77"/>
      <c r="BW788" s="77"/>
      <c r="BX788" s="77"/>
      <c r="BY788" s="77"/>
      <c r="BZ788" s="77"/>
      <c r="CA788" s="77"/>
      <c r="CB788" s="77"/>
      <c r="CC788" s="77"/>
      <c r="CD788" s="77"/>
      <c r="CE788" s="77"/>
      <c r="CF788" s="77"/>
      <c r="CG788" s="77"/>
      <c r="CH788" s="77"/>
      <c r="CI788" s="77"/>
      <c r="CJ788" s="77"/>
      <c r="CK788" s="77"/>
      <c r="CL788" s="77"/>
      <c r="CM788" s="77"/>
      <c r="CN788" s="77"/>
      <c r="CO788" s="77"/>
      <c r="CP788" s="77"/>
      <c r="CQ788" s="77"/>
      <c r="CR788" s="77"/>
      <c r="CS788" s="77"/>
      <c r="CT788" s="77"/>
      <c r="CU788" s="77"/>
      <c r="CV788" s="77"/>
      <c r="CW788" s="77"/>
      <c r="CX788" s="77"/>
      <c r="CY788" s="77"/>
      <c r="CZ788" s="77"/>
      <c r="DA788" s="77"/>
      <c r="DB788" s="77"/>
      <c r="DC788" s="77"/>
      <c r="DD788" s="77"/>
      <c r="DE788" s="77"/>
      <c r="DF788" s="77"/>
      <c r="DG788" s="77"/>
      <c r="DH788" s="77"/>
      <c r="DI788" s="77"/>
      <c r="DJ788" s="77"/>
      <c r="DK788" s="77"/>
      <c r="DL788" s="77"/>
      <c r="DM788" s="77"/>
      <c r="DN788" s="77"/>
      <c r="DO788" s="77"/>
      <c r="DP788" s="77"/>
      <c r="DQ788" s="77"/>
      <c r="DR788" s="77"/>
      <c r="DS788" s="77"/>
      <c r="DT788" s="77"/>
      <c r="DU788" s="77"/>
      <c r="DV788" s="77"/>
      <c r="DW788" s="77"/>
      <c r="DX788" s="77"/>
      <c r="DY788" s="77"/>
      <c r="DZ788" s="77"/>
      <c r="EA788" s="77"/>
      <c r="EB788" s="77"/>
      <c r="EC788" s="77"/>
      <c r="ED788" s="77"/>
      <c r="EE788" s="77"/>
      <c r="EF788" s="77"/>
      <c r="EG788" s="77"/>
      <c r="EH788" s="77"/>
      <c r="EI788" s="77"/>
      <c r="EJ788" s="77"/>
      <c r="EK788" s="77"/>
      <c r="EL788" s="77"/>
      <c r="EM788" s="77"/>
      <c r="EN788" s="77"/>
      <c r="EO788" s="77"/>
      <c r="EP788" s="77"/>
      <c r="EQ788" s="77"/>
      <c r="ER788" s="77"/>
      <c r="ES788" s="77"/>
      <c r="ET788" s="77"/>
      <c r="EU788" s="77"/>
      <c r="EV788" s="77"/>
      <c r="EW788" s="77"/>
      <c r="EX788" s="77"/>
      <c r="EY788" s="77"/>
      <c r="EZ788" s="77"/>
      <c r="FA788" s="77"/>
      <c r="FB788" s="77"/>
      <c r="FC788" s="77"/>
      <c r="FD788" s="77"/>
      <c r="FE788" s="77"/>
      <c r="FF788" s="77"/>
      <c r="FG788" s="77"/>
      <c r="FH788" s="77"/>
      <c r="FI788" s="77"/>
      <c r="FJ788" s="77"/>
      <c r="FK788" s="77"/>
      <c r="FL788" s="77"/>
      <c r="FM788" s="77"/>
      <c r="FN788" s="77"/>
    </row>
    <row r="789" spans="1:170" x14ac:dyDescent="0.2">
      <c r="A789" s="77"/>
      <c r="B789" s="77"/>
      <c r="C789" s="77"/>
      <c r="D789" s="77"/>
      <c r="E789" s="77"/>
      <c r="F789" s="77"/>
      <c r="G789" s="77"/>
      <c r="H789" s="76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7"/>
      <c r="BM789" s="77"/>
      <c r="BN789" s="77"/>
      <c r="BO789" s="77"/>
      <c r="BP789" s="77"/>
      <c r="BQ789" s="77"/>
      <c r="BR789" s="77"/>
      <c r="BS789" s="77"/>
      <c r="BT789" s="77"/>
      <c r="BU789" s="77"/>
      <c r="BV789" s="77"/>
      <c r="BW789" s="77"/>
      <c r="BX789" s="77"/>
      <c r="BY789" s="77"/>
      <c r="BZ789" s="77"/>
      <c r="CA789" s="77"/>
      <c r="CB789" s="77"/>
      <c r="CC789" s="77"/>
      <c r="CD789" s="77"/>
      <c r="CE789" s="77"/>
      <c r="CF789" s="77"/>
      <c r="CG789" s="77"/>
      <c r="CH789" s="77"/>
      <c r="CI789" s="77"/>
      <c r="CJ789" s="77"/>
      <c r="CK789" s="77"/>
      <c r="CL789" s="77"/>
      <c r="CM789" s="77"/>
      <c r="CN789" s="77"/>
      <c r="CO789" s="77"/>
      <c r="CP789" s="77"/>
      <c r="CQ789" s="77"/>
      <c r="CR789" s="77"/>
      <c r="CS789" s="77"/>
      <c r="CT789" s="77"/>
      <c r="CU789" s="77"/>
      <c r="CV789" s="77"/>
      <c r="CW789" s="77"/>
      <c r="CX789" s="77"/>
      <c r="CY789" s="77"/>
      <c r="CZ789" s="77"/>
      <c r="DA789" s="77"/>
      <c r="DB789" s="77"/>
      <c r="DC789" s="77"/>
      <c r="DD789" s="77"/>
      <c r="DE789" s="77"/>
      <c r="DF789" s="77"/>
      <c r="DG789" s="77"/>
      <c r="DH789" s="77"/>
      <c r="DI789" s="77"/>
      <c r="DJ789" s="77"/>
      <c r="DK789" s="77"/>
      <c r="DL789" s="77"/>
      <c r="DM789" s="77"/>
      <c r="DN789" s="77"/>
      <c r="DO789" s="77"/>
      <c r="DP789" s="77"/>
      <c r="DQ789" s="77"/>
      <c r="DR789" s="77"/>
      <c r="DS789" s="77"/>
      <c r="DT789" s="77"/>
      <c r="DU789" s="77"/>
      <c r="DV789" s="77"/>
      <c r="DW789" s="77"/>
      <c r="DX789" s="77"/>
      <c r="DY789" s="77"/>
      <c r="DZ789" s="77"/>
      <c r="EA789" s="77"/>
      <c r="EB789" s="77"/>
      <c r="EC789" s="77"/>
      <c r="ED789" s="77"/>
      <c r="EE789" s="77"/>
      <c r="EF789" s="77"/>
      <c r="EG789" s="77"/>
      <c r="EH789" s="77"/>
      <c r="EI789" s="77"/>
      <c r="EJ789" s="77"/>
      <c r="EK789" s="77"/>
      <c r="EL789" s="77"/>
      <c r="EM789" s="77"/>
      <c r="EN789" s="77"/>
      <c r="EO789" s="77"/>
      <c r="EP789" s="77"/>
      <c r="EQ789" s="77"/>
      <c r="ER789" s="77"/>
      <c r="ES789" s="77"/>
      <c r="ET789" s="77"/>
      <c r="EU789" s="77"/>
      <c r="EV789" s="77"/>
      <c r="EW789" s="77"/>
      <c r="EX789" s="77"/>
      <c r="EY789" s="77"/>
      <c r="EZ789" s="77"/>
      <c r="FA789" s="77"/>
      <c r="FB789" s="77"/>
      <c r="FC789" s="77"/>
      <c r="FD789" s="77"/>
      <c r="FE789" s="77"/>
      <c r="FF789" s="77"/>
      <c r="FG789" s="77"/>
      <c r="FH789" s="77"/>
      <c r="FI789" s="77"/>
      <c r="FJ789" s="77"/>
      <c r="FK789" s="77"/>
      <c r="FL789" s="77"/>
      <c r="FM789" s="77"/>
      <c r="FN789" s="77"/>
    </row>
    <row r="790" spans="1:170" x14ac:dyDescent="0.2">
      <c r="A790" s="77"/>
      <c r="B790" s="77"/>
      <c r="C790" s="77"/>
      <c r="D790" s="77"/>
      <c r="E790" s="77"/>
      <c r="F790" s="77"/>
      <c r="G790" s="77"/>
      <c r="H790" s="76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7"/>
      <c r="BM790" s="77"/>
      <c r="BN790" s="77"/>
      <c r="BO790" s="77"/>
      <c r="BP790" s="77"/>
      <c r="BQ790" s="77"/>
      <c r="BR790" s="77"/>
      <c r="BS790" s="77"/>
      <c r="BT790" s="77"/>
      <c r="BU790" s="77"/>
      <c r="BV790" s="77"/>
      <c r="BW790" s="77"/>
      <c r="BX790" s="77"/>
      <c r="BY790" s="77"/>
      <c r="BZ790" s="77"/>
      <c r="CA790" s="77"/>
      <c r="CB790" s="77"/>
      <c r="CC790" s="77"/>
      <c r="CD790" s="77"/>
      <c r="CE790" s="77"/>
      <c r="CF790" s="77"/>
      <c r="CG790" s="77"/>
      <c r="CH790" s="77"/>
      <c r="CI790" s="77"/>
      <c r="CJ790" s="77"/>
      <c r="CK790" s="77"/>
      <c r="CL790" s="77"/>
      <c r="CM790" s="77"/>
      <c r="CN790" s="77"/>
      <c r="CO790" s="77"/>
      <c r="CP790" s="77"/>
      <c r="CQ790" s="77"/>
      <c r="CR790" s="77"/>
      <c r="CS790" s="77"/>
      <c r="CT790" s="77"/>
      <c r="CU790" s="77"/>
      <c r="CV790" s="77"/>
      <c r="CW790" s="77"/>
      <c r="CX790" s="77"/>
      <c r="CY790" s="77"/>
      <c r="CZ790" s="77"/>
      <c r="DA790" s="77"/>
      <c r="DB790" s="77"/>
      <c r="DC790" s="77"/>
      <c r="DD790" s="77"/>
      <c r="DE790" s="77"/>
      <c r="DF790" s="77"/>
      <c r="DG790" s="77"/>
      <c r="DH790" s="77"/>
      <c r="DI790" s="77"/>
      <c r="DJ790" s="77"/>
      <c r="DK790" s="77"/>
      <c r="DL790" s="77"/>
      <c r="DM790" s="77"/>
      <c r="DN790" s="77"/>
      <c r="DO790" s="77"/>
      <c r="DP790" s="77"/>
      <c r="DQ790" s="77"/>
      <c r="DR790" s="77"/>
      <c r="DS790" s="77"/>
      <c r="DT790" s="77"/>
      <c r="DU790" s="77"/>
      <c r="DV790" s="77"/>
      <c r="DW790" s="77"/>
      <c r="DX790" s="77"/>
      <c r="DY790" s="77"/>
      <c r="DZ790" s="77"/>
      <c r="EA790" s="77"/>
      <c r="EB790" s="77"/>
      <c r="EC790" s="77"/>
      <c r="ED790" s="77"/>
      <c r="EE790" s="77"/>
      <c r="EF790" s="77"/>
      <c r="EG790" s="77"/>
      <c r="EH790" s="77"/>
      <c r="EI790" s="77"/>
      <c r="EJ790" s="77"/>
      <c r="EK790" s="77"/>
      <c r="EL790" s="77"/>
      <c r="EM790" s="77"/>
      <c r="EN790" s="77"/>
      <c r="EO790" s="77"/>
      <c r="EP790" s="77"/>
      <c r="EQ790" s="77"/>
      <c r="ER790" s="77"/>
      <c r="ES790" s="77"/>
      <c r="ET790" s="77"/>
      <c r="EU790" s="77"/>
      <c r="EV790" s="77"/>
      <c r="EW790" s="77"/>
      <c r="EX790" s="77"/>
      <c r="EY790" s="77"/>
      <c r="EZ790" s="77"/>
      <c r="FA790" s="77"/>
      <c r="FB790" s="77"/>
      <c r="FC790" s="77"/>
      <c r="FD790" s="77"/>
      <c r="FE790" s="77"/>
      <c r="FF790" s="77"/>
      <c r="FG790" s="77"/>
      <c r="FH790" s="77"/>
      <c r="FI790" s="77"/>
      <c r="FJ790" s="77"/>
      <c r="FK790" s="77"/>
      <c r="FL790" s="77"/>
      <c r="FM790" s="77"/>
      <c r="FN790" s="77"/>
    </row>
    <row r="791" spans="1:170" x14ac:dyDescent="0.2">
      <c r="A791" s="77"/>
      <c r="B791" s="77"/>
      <c r="C791" s="77"/>
      <c r="D791" s="77"/>
      <c r="E791" s="77"/>
      <c r="F791" s="77"/>
      <c r="G791" s="77"/>
      <c r="H791" s="76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7"/>
      <c r="BM791" s="77"/>
      <c r="BN791" s="77"/>
      <c r="BO791" s="77"/>
      <c r="BP791" s="77"/>
      <c r="BQ791" s="77"/>
      <c r="BR791" s="77"/>
      <c r="BS791" s="77"/>
      <c r="BT791" s="77"/>
      <c r="BU791" s="77"/>
      <c r="BV791" s="77"/>
      <c r="BW791" s="77"/>
      <c r="BX791" s="77"/>
      <c r="BY791" s="77"/>
      <c r="BZ791" s="77"/>
      <c r="CA791" s="77"/>
      <c r="CB791" s="77"/>
      <c r="CC791" s="77"/>
      <c r="CD791" s="77"/>
      <c r="CE791" s="77"/>
      <c r="CF791" s="77"/>
      <c r="CG791" s="77"/>
      <c r="CH791" s="77"/>
      <c r="CI791" s="77"/>
      <c r="CJ791" s="77"/>
      <c r="CK791" s="77"/>
      <c r="CL791" s="77"/>
      <c r="CM791" s="77"/>
      <c r="CN791" s="77"/>
      <c r="CO791" s="77"/>
      <c r="CP791" s="77"/>
      <c r="CQ791" s="77"/>
      <c r="CR791" s="77"/>
      <c r="CS791" s="77"/>
      <c r="CT791" s="77"/>
      <c r="CU791" s="77"/>
      <c r="CV791" s="77"/>
      <c r="CW791" s="77"/>
      <c r="CX791" s="77"/>
      <c r="CY791" s="77"/>
      <c r="CZ791" s="77"/>
      <c r="DA791" s="77"/>
      <c r="DB791" s="77"/>
      <c r="DC791" s="77"/>
      <c r="DD791" s="77"/>
      <c r="DE791" s="77"/>
      <c r="DF791" s="77"/>
      <c r="DG791" s="77"/>
      <c r="DH791" s="77"/>
      <c r="DI791" s="77"/>
      <c r="DJ791" s="77"/>
      <c r="DK791" s="77"/>
      <c r="DL791" s="77"/>
      <c r="DM791" s="77"/>
      <c r="DN791" s="77"/>
      <c r="DO791" s="77"/>
      <c r="DP791" s="77"/>
      <c r="DQ791" s="77"/>
      <c r="DR791" s="77"/>
      <c r="DS791" s="77"/>
      <c r="DT791" s="77"/>
      <c r="DU791" s="77"/>
      <c r="DV791" s="77"/>
      <c r="DW791" s="77"/>
      <c r="DX791" s="77"/>
      <c r="DY791" s="77"/>
      <c r="DZ791" s="77"/>
      <c r="EA791" s="77"/>
      <c r="EB791" s="77"/>
      <c r="EC791" s="77"/>
      <c r="ED791" s="77"/>
      <c r="EE791" s="77"/>
      <c r="EF791" s="77"/>
      <c r="EG791" s="77"/>
      <c r="EH791" s="77"/>
      <c r="EI791" s="77"/>
      <c r="EJ791" s="77"/>
      <c r="EK791" s="77"/>
      <c r="EL791" s="77"/>
      <c r="EM791" s="77"/>
      <c r="EN791" s="77"/>
      <c r="EO791" s="77"/>
      <c r="EP791" s="77"/>
      <c r="EQ791" s="77"/>
      <c r="ER791" s="77"/>
      <c r="ES791" s="77"/>
      <c r="ET791" s="77"/>
      <c r="EU791" s="77"/>
      <c r="EV791" s="77"/>
      <c r="EW791" s="77"/>
      <c r="EX791" s="77"/>
      <c r="EY791" s="77"/>
      <c r="EZ791" s="77"/>
      <c r="FA791" s="77"/>
      <c r="FB791" s="77"/>
      <c r="FC791" s="77"/>
      <c r="FD791" s="77"/>
      <c r="FE791" s="77"/>
      <c r="FF791" s="77"/>
      <c r="FG791" s="77"/>
      <c r="FH791" s="77"/>
      <c r="FI791" s="77"/>
      <c r="FJ791" s="77"/>
      <c r="FK791" s="77"/>
      <c r="FL791" s="77"/>
      <c r="FM791" s="77"/>
      <c r="FN791" s="77"/>
    </row>
    <row r="792" spans="1:170" x14ac:dyDescent="0.2">
      <c r="A792" s="77"/>
      <c r="B792" s="77"/>
      <c r="C792" s="77"/>
      <c r="D792" s="77"/>
      <c r="E792" s="77"/>
      <c r="F792" s="77"/>
      <c r="G792" s="77"/>
      <c r="H792" s="76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7"/>
      <c r="BM792" s="77"/>
      <c r="BN792" s="77"/>
      <c r="BO792" s="77"/>
      <c r="BP792" s="77"/>
      <c r="BQ792" s="77"/>
      <c r="BR792" s="77"/>
      <c r="BS792" s="77"/>
      <c r="BT792" s="77"/>
      <c r="BU792" s="77"/>
      <c r="BV792" s="77"/>
      <c r="BW792" s="77"/>
      <c r="BX792" s="77"/>
      <c r="BY792" s="77"/>
      <c r="BZ792" s="77"/>
      <c r="CA792" s="77"/>
      <c r="CB792" s="77"/>
      <c r="CC792" s="77"/>
      <c r="CD792" s="77"/>
      <c r="CE792" s="77"/>
      <c r="CF792" s="77"/>
      <c r="CG792" s="77"/>
      <c r="CH792" s="77"/>
      <c r="CI792" s="77"/>
      <c r="CJ792" s="77"/>
      <c r="CK792" s="77"/>
      <c r="CL792" s="77"/>
      <c r="CM792" s="77"/>
      <c r="CN792" s="77"/>
      <c r="CO792" s="77"/>
      <c r="CP792" s="77"/>
      <c r="CQ792" s="77"/>
      <c r="CR792" s="77"/>
      <c r="CS792" s="77"/>
      <c r="CT792" s="77"/>
      <c r="CU792" s="77"/>
      <c r="CV792" s="77"/>
      <c r="CW792" s="77"/>
      <c r="CX792" s="77"/>
      <c r="CY792" s="77"/>
      <c r="CZ792" s="77"/>
      <c r="DA792" s="77"/>
      <c r="DB792" s="77"/>
      <c r="DC792" s="77"/>
      <c r="DD792" s="77"/>
      <c r="DE792" s="77"/>
      <c r="DF792" s="77"/>
      <c r="DG792" s="77"/>
      <c r="DH792" s="77"/>
      <c r="DI792" s="77"/>
      <c r="DJ792" s="77"/>
      <c r="DK792" s="77"/>
      <c r="DL792" s="77"/>
      <c r="DM792" s="77"/>
      <c r="DN792" s="77"/>
      <c r="DO792" s="77"/>
      <c r="DP792" s="77"/>
      <c r="DQ792" s="77"/>
      <c r="DR792" s="77"/>
      <c r="DS792" s="77"/>
      <c r="DT792" s="77"/>
      <c r="DU792" s="77"/>
      <c r="DV792" s="77"/>
      <c r="DW792" s="77"/>
      <c r="DX792" s="77"/>
      <c r="DY792" s="77"/>
      <c r="DZ792" s="77"/>
      <c r="EA792" s="77"/>
      <c r="EB792" s="77"/>
      <c r="EC792" s="77"/>
      <c r="ED792" s="77"/>
      <c r="EE792" s="77"/>
      <c r="EF792" s="77"/>
      <c r="EG792" s="77"/>
      <c r="EH792" s="77"/>
      <c r="EI792" s="77"/>
      <c r="EJ792" s="77"/>
      <c r="EK792" s="77"/>
      <c r="EL792" s="77"/>
      <c r="EM792" s="77"/>
      <c r="EN792" s="77"/>
      <c r="EO792" s="77"/>
      <c r="EP792" s="77"/>
      <c r="EQ792" s="77"/>
      <c r="ER792" s="77"/>
      <c r="ES792" s="77"/>
      <c r="ET792" s="77"/>
      <c r="EU792" s="77"/>
      <c r="EV792" s="77"/>
      <c r="EW792" s="77"/>
      <c r="EX792" s="77"/>
      <c r="EY792" s="77"/>
      <c r="EZ792" s="77"/>
      <c r="FA792" s="77"/>
      <c r="FB792" s="77"/>
      <c r="FC792" s="77"/>
      <c r="FD792" s="77"/>
      <c r="FE792" s="77"/>
      <c r="FF792" s="77"/>
      <c r="FG792" s="77"/>
      <c r="FH792" s="77"/>
      <c r="FI792" s="77"/>
      <c r="FJ792" s="77"/>
      <c r="FK792" s="77"/>
      <c r="FL792" s="77"/>
      <c r="FM792" s="77"/>
      <c r="FN792" s="77"/>
    </row>
    <row r="793" spans="1:170" x14ac:dyDescent="0.2">
      <c r="A793" s="77"/>
      <c r="B793" s="77"/>
      <c r="C793" s="77"/>
      <c r="D793" s="77"/>
      <c r="E793" s="77"/>
      <c r="F793" s="77"/>
      <c r="G793" s="77"/>
      <c r="H793" s="76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7"/>
      <c r="BM793" s="77"/>
      <c r="BN793" s="77"/>
      <c r="BO793" s="77"/>
      <c r="BP793" s="77"/>
      <c r="BQ793" s="77"/>
      <c r="BR793" s="77"/>
      <c r="BS793" s="77"/>
      <c r="BT793" s="77"/>
      <c r="BU793" s="77"/>
      <c r="BV793" s="77"/>
      <c r="BW793" s="77"/>
      <c r="BX793" s="77"/>
      <c r="BY793" s="77"/>
      <c r="BZ793" s="77"/>
      <c r="CA793" s="77"/>
      <c r="CB793" s="77"/>
      <c r="CC793" s="77"/>
      <c r="CD793" s="77"/>
      <c r="CE793" s="77"/>
      <c r="CF793" s="77"/>
      <c r="CG793" s="77"/>
      <c r="CH793" s="77"/>
      <c r="CI793" s="77"/>
      <c r="CJ793" s="77"/>
      <c r="CK793" s="77"/>
      <c r="CL793" s="77"/>
      <c r="CM793" s="77"/>
      <c r="CN793" s="77"/>
      <c r="CO793" s="77"/>
      <c r="CP793" s="77"/>
      <c r="CQ793" s="77"/>
      <c r="CR793" s="77"/>
      <c r="CS793" s="77"/>
      <c r="CT793" s="77"/>
      <c r="CU793" s="77"/>
      <c r="CV793" s="77"/>
      <c r="CW793" s="77"/>
      <c r="CX793" s="77"/>
      <c r="CY793" s="77"/>
      <c r="CZ793" s="77"/>
      <c r="DA793" s="77"/>
      <c r="DB793" s="77"/>
      <c r="DC793" s="77"/>
      <c r="DD793" s="77"/>
      <c r="DE793" s="77"/>
      <c r="DF793" s="77"/>
      <c r="DG793" s="77"/>
      <c r="DH793" s="77"/>
      <c r="DI793" s="77"/>
      <c r="DJ793" s="77"/>
      <c r="DK793" s="77"/>
      <c r="DL793" s="77"/>
      <c r="DM793" s="77"/>
      <c r="DN793" s="77"/>
      <c r="DO793" s="77"/>
      <c r="DP793" s="77"/>
      <c r="DQ793" s="77"/>
      <c r="DR793" s="77"/>
      <c r="DS793" s="77"/>
      <c r="DT793" s="77"/>
      <c r="DU793" s="77"/>
      <c r="DV793" s="77"/>
      <c r="DW793" s="77"/>
      <c r="DX793" s="77"/>
      <c r="DY793" s="77"/>
      <c r="DZ793" s="77"/>
      <c r="EA793" s="77"/>
      <c r="EB793" s="77"/>
      <c r="EC793" s="77"/>
      <c r="ED793" s="77"/>
      <c r="EE793" s="77"/>
      <c r="EF793" s="77"/>
      <c r="EG793" s="77"/>
      <c r="EH793" s="77"/>
      <c r="EI793" s="77"/>
      <c r="EJ793" s="77"/>
      <c r="EK793" s="77"/>
      <c r="EL793" s="77"/>
      <c r="EM793" s="77"/>
      <c r="EN793" s="77"/>
      <c r="EO793" s="77"/>
      <c r="EP793" s="77"/>
      <c r="EQ793" s="77"/>
      <c r="ER793" s="77"/>
      <c r="ES793" s="77"/>
      <c r="ET793" s="77"/>
      <c r="EU793" s="77"/>
      <c r="EV793" s="77"/>
      <c r="EW793" s="77"/>
      <c r="EX793" s="77"/>
      <c r="EY793" s="77"/>
      <c r="EZ793" s="77"/>
      <c r="FA793" s="77"/>
      <c r="FB793" s="77"/>
      <c r="FC793" s="77"/>
      <c r="FD793" s="77"/>
      <c r="FE793" s="77"/>
      <c r="FF793" s="77"/>
      <c r="FG793" s="77"/>
      <c r="FH793" s="77"/>
      <c r="FI793" s="77"/>
      <c r="FJ793" s="77"/>
      <c r="FK793" s="77"/>
      <c r="FL793" s="77"/>
      <c r="FM793" s="77"/>
      <c r="FN793" s="77"/>
    </row>
    <row r="794" spans="1:170" x14ac:dyDescent="0.2">
      <c r="A794" s="77"/>
      <c r="B794" s="77"/>
      <c r="C794" s="77"/>
      <c r="D794" s="77"/>
      <c r="E794" s="77"/>
      <c r="F794" s="77"/>
      <c r="G794" s="77"/>
      <c r="H794" s="76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7"/>
      <c r="BM794" s="77"/>
      <c r="BN794" s="77"/>
      <c r="BO794" s="77"/>
      <c r="BP794" s="77"/>
      <c r="BQ794" s="77"/>
      <c r="BR794" s="77"/>
      <c r="BS794" s="77"/>
      <c r="BT794" s="77"/>
      <c r="BU794" s="77"/>
      <c r="BV794" s="77"/>
      <c r="BW794" s="77"/>
      <c r="BX794" s="77"/>
      <c r="BY794" s="77"/>
      <c r="BZ794" s="77"/>
      <c r="CA794" s="77"/>
      <c r="CB794" s="77"/>
      <c r="CC794" s="77"/>
      <c r="CD794" s="77"/>
      <c r="CE794" s="77"/>
      <c r="CF794" s="77"/>
      <c r="CG794" s="77"/>
      <c r="CH794" s="77"/>
      <c r="CI794" s="77"/>
      <c r="CJ794" s="77"/>
      <c r="CK794" s="77"/>
      <c r="CL794" s="77"/>
      <c r="CM794" s="77"/>
      <c r="CN794" s="77"/>
      <c r="CO794" s="77"/>
      <c r="CP794" s="77"/>
      <c r="CQ794" s="77"/>
      <c r="CR794" s="77"/>
      <c r="CS794" s="77"/>
      <c r="CT794" s="77"/>
      <c r="CU794" s="77"/>
      <c r="CV794" s="77"/>
      <c r="CW794" s="77"/>
      <c r="CX794" s="77"/>
      <c r="CY794" s="77"/>
      <c r="CZ794" s="77"/>
      <c r="DA794" s="77"/>
      <c r="DB794" s="77"/>
      <c r="DC794" s="77"/>
      <c r="DD794" s="77"/>
      <c r="DE794" s="77"/>
      <c r="DF794" s="77"/>
      <c r="DG794" s="77"/>
      <c r="DH794" s="77"/>
      <c r="DI794" s="77"/>
      <c r="DJ794" s="77"/>
      <c r="DK794" s="77"/>
      <c r="DL794" s="77"/>
      <c r="DM794" s="77"/>
      <c r="DN794" s="77"/>
      <c r="DO794" s="77"/>
      <c r="DP794" s="77"/>
      <c r="DQ794" s="77"/>
      <c r="DR794" s="77"/>
      <c r="DS794" s="77"/>
      <c r="DT794" s="77"/>
      <c r="DU794" s="77"/>
      <c r="DV794" s="77"/>
      <c r="DW794" s="77"/>
      <c r="DX794" s="77"/>
      <c r="DY794" s="77"/>
      <c r="DZ794" s="77"/>
      <c r="EA794" s="77"/>
      <c r="EB794" s="77"/>
      <c r="EC794" s="77"/>
      <c r="ED794" s="77"/>
      <c r="EE794" s="77"/>
      <c r="EF794" s="77"/>
      <c r="EG794" s="77"/>
      <c r="EH794" s="77"/>
      <c r="EI794" s="77"/>
      <c r="EJ794" s="77"/>
      <c r="EK794" s="77"/>
      <c r="EL794" s="77"/>
      <c r="EM794" s="77"/>
      <c r="EN794" s="77"/>
      <c r="EO794" s="77"/>
      <c r="EP794" s="77"/>
      <c r="EQ794" s="77"/>
      <c r="ER794" s="77"/>
      <c r="ES794" s="77"/>
      <c r="ET794" s="77"/>
      <c r="EU794" s="77"/>
      <c r="EV794" s="77"/>
      <c r="EW794" s="77"/>
      <c r="EX794" s="77"/>
      <c r="EY794" s="77"/>
      <c r="EZ794" s="77"/>
      <c r="FA794" s="77"/>
      <c r="FB794" s="77"/>
      <c r="FC794" s="77"/>
      <c r="FD794" s="77"/>
      <c r="FE794" s="77"/>
      <c r="FF794" s="77"/>
      <c r="FG794" s="77"/>
      <c r="FH794" s="77"/>
      <c r="FI794" s="77"/>
      <c r="FJ794" s="77"/>
      <c r="FK794" s="77"/>
      <c r="FL794" s="77"/>
      <c r="FM794" s="77"/>
      <c r="FN794" s="77"/>
    </row>
    <row r="795" spans="1:170" x14ac:dyDescent="0.2">
      <c r="A795" s="77"/>
      <c r="B795" s="77"/>
      <c r="C795" s="77"/>
      <c r="D795" s="77"/>
      <c r="E795" s="77"/>
      <c r="F795" s="77"/>
      <c r="G795" s="77"/>
      <c r="H795" s="76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7"/>
      <c r="BM795" s="77"/>
      <c r="BN795" s="77"/>
      <c r="BO795" s="77"/>
      <c r="BP795" s="77"/>
      <c r="BQ795" s="77"/>
      <c r="BR795" s="77"/>
      <c r="BS795" s="77"/>
      <c r="BT795" s="77"/>
      <c r="BU795" s="77"/>
      <c r="BV795" s="77"/>
      <c r="BW795" s="77"/>
      <c r="BX795" s="77"/>
      <c r="BY795" s="77"/>
      <c r="BZ795" s="77"/>
      <c r="CA795" s="77"/>
      <c r="CB795" s="77"/>
      <c r="CC795" s="77"/>
      <c r="CD795" s="77"/>
      <c r="CE795" s="77"/>
      <c r="CF795" s="77"/>
      <c r="CG795" s="77"/>
      <c r="CH795" s="77"/>
      <c r="CI795" s="77"/>
      <c r="CJ795" s="77"/>
      <c r="CK795" s="77"/>
      <c r="CL795" s="77"/>
      <c r="CM795" s="77"/>
      <c r="CN795" s="77"/>
      <c r="CO795" s="77"/>
      <c r="CP795" s="77"/>
      <c r="CQ795" s="77"/>
      <c r="CR795" s="77"/>
      <c r="CS795" s="77"/>
      <c r="CT795" s="77"/>
      <c r="CU795" s="77"/>
      <c r="CV795" s="77"/>
      <c r="CW795" s="77"/>
      <c r="CX795" s="77"/>
      <c r="CY795" s="77"/>
      <c r="CZ795" s="77"/>
      <c r="DA795" s="77"/>
      <c r="DB795" s="77"/>
      <c r="DC795" s="77"/>
      <c r="DD795" s="77"/>
      <c r="DE795" s="77"/>
      <c r="DF795" s="77"/>
      <c r="DG795" s="77"/>
      <c r="DH795" s="77"/>
      <c r="DI795" s="77"/>
      <c r="DJ795" s="77"/>
      <c r="DK795" s="77"/>
      <c r="DL795" s="77"/>
      <c r="DM795" s="77"/>
      <c r="DN795" s="77"/>
      <c r="DO795" s="77"/>
      <c r="DP795" s="77"/>
      <c r="DQ795" s="77"/>
      <c r="DR795" s="77"/>
      <c r="DS795" s="77"/>
      <c r="DT795" s="77"/>
      <c r="DU795" s="77"/>
      <c r="DV795" s="77"/>
      <c r="DW795" s="77"/>
      <c r="DX795" s="77"/>
      <c r="DY795" s="77"/>
      <c r="DZ795" s="77"/>
      <c r="EA795" s="77"/>
      <c r="EB795" s="77"/>
      <c r="EC795" s="77"/>
      <c r="ED795" s="77"/>
      <c r="EE795" s="77"/>
      <c r="EF795" s="77"/>
      <c r="EG795" s="77"/>
      <c r="EH795" s="77"/>
      <c r="EI795" s="77"/>
      <c r="EJ795" s="77"/>
      <c r="EK795" s="77"/>
      <c r="EL795" s="77"/>
      <c r="EM795" s="77"/>
      <c r="EN795" s="77"/>
      <c r="EO795" s="77"/>
      <c r="EP795" s="77"/>
      <c r="EQ795" s="77"/>
      <c r="ER795" s="77"/>
      <c r="ES795" s="77"/>
      <c r="ET795" s="77"/>
      <c r="EU795" s="77"/>
      <c r="EV795" s="77"/>
      <c r="EW795" s="77"/>
      <c r="EX795" s="77"/>
      <c r="EY795" s="77"/>
      <c r="EZ795" s="77"/>
      <c r="FA795" s="77"/>
      <c r="FB795" s="77"/>
      <c r="FC795" s="77"/>
      <c r="FD795" s="77"/>
      <c r="FE795" s="77"/>
      <c r="FF795" s="77"/>
      <c r="FG795" s="77"/>
      <c r="FH795" s="77"/>
      <c r="FI795" s="77"/>
      <c r="FJ795" s="77"/>
      <c r="FK795" s="77"/>
      <c r="FL795" s="77"/>
      <c r="FM795" s="77"/>
      <c r="FN795" s="77"/>
    </row>
    <row r="796" spans="1:170" x14ac:dyDescent="0.2">
      <c r="A796" s="77"/>
      <c r="B796" s="77"/>
      <c r="C796" s="77"/>
      <c r="D796" s="77"/>
      <c r="E796" s="77"/>
      <c r="F796" s="77"/>
      <c r="G796" s="77"/>
      <c r="H796" s="76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  <c r="CO796" s="77"/>
      <c r="CP796" s="77"/>
      <c r="CQ796" s="77"/>
      <c r="CR796" s="77"/>
      <c r="CS796" s="77"/>
      <c r="CT796" s="77"/>
      <c r="CU796" s="77"/>
      <c r="CV796" s="77"/>
      <c r="CW796" s="77"/>
      <c r="CX796" s="77"/>
      <c r="CY796" s="77"/>
      <c r="CZ796" s="77"/>
      <c r="DA796" s="77"/>
      <c r="DB796" s="77"/>
      <c r="DC796" s="77"/>
      <c r="DD796" s="77"/>
      <c r="DE796" s="77"/>
      <c r="DF796" s="77"/>
      <c r="DG796" s="77"/>
      <c r="DH796" s="77"/>
      <c r="DI796" s="77"/>
      <c r="DJ796" s="77"/>
      <c r="DK796" s="77"/>
      <c r="DL796" s="77"/>
      <c r="DM796" s="77"/>
      <c r="DN796" s="77"/>
      <c r="DO796" s="77"/>
      <c r="DP796" s="77"/>
      <c r="DQ796" s="77"/>
      <c r="DR796" s="77"/>
      <c r="DS796" s="77"/>
      <c r="DT796" s="77"/>
      <c r="DU796" s="77"/>
      <c r="DV796" s="77"/>
      <c r="DW796" s="77"/>
      <c r="DX796" s="77"/>
      <c r="DY796" s="77"/>
      <c r="DZ796" s="77"/>
      <c r="EA796" s="77"/>
      <c r="EB796" s="77"/>
      <c r="EC796" s="77"/>
      <c r="ED796" s="77"/>
      <c r="EE796" s="77"/>
      <c r="EF796" s="77"/>
      <c r="EG796" s="77"/>
      <c r="EH796" s="77"/>
      <c r="EI796" s="77"/>
      <c r="EJ796" s="77"/>
      <c r="EK796" s="77"/>
      <c r="EL796" s="77"/>
      <c r="EM796" s="77"/>
      <c r="EN796" s="77"/>
      <c r="EO796" s="77"/>
      <c r="EP796" s="77"/>
      <c r="EQ796" s="77"/>
      <c r="ER796" s="77"/>
      <c r="ES796" s="77"/>
      <c r="ET796" s="77"/>
      <c r="EU796" s="77"/>
      <c r="EV796" s="77"/>
      <c r="EW796" s="77"/>
      <c r="EX796" s="77"/>
      <c r="EY796" s="77"/>
      <c r="EZ796" s="77"/>
      <c r="FA796" s="77"/>
      <c r="FB796" s="77"/>
      <c r="FC796" s="77"/>
      <c r="FD796" s="77"/>
      <c r="FE796" s="77"/>
      <c r="FF796" s="77"/>
      <c r="FG796" s="77"/>
      <c r="FH796" s="77"/>
      <c r="FI796" s="77"/>
      <c r="FJ796" s="77"/>
      <c r="FK796" s="77"/>
      <c r="FL796" s="77"/>
      <c r="FM796" s="77"/>
      <c r="FN796" s="77"/>
    </row>
    <row r="797" spans="1:170" x14ac:dyDescent="0.2">
      <c r="A797" s="77"/>
      <c r="B797" s="77"/>
      <c r="C797" s="77"/>
      <c r="D797" s="77"/>
      <c r="E797" s="77"/>
      <c r="F797" s="77"/>
      <c r="G797" s="77"/>
      <c r="H797" s="76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7"/>
      <c r="BM797" s="77"/>
      <c r="BN797" s="77"/>
      <c r="BO797" s="77"/>
      <c r="BP797" s="77"/>
      <c r="BQ797" s="77"/>
      <c r="BR797" s="77"/>
      <c r="BS797" s="77"/>
      <c r="BT797" s="77"/>
      <c r="BU797" s="77"/>
      <c r="BV797" s="77"/>
      <c r="BW797" s="77"/>
      <c r="BX797" s="77"/>
      <c r="BY797" s="77"/>
      <c r="BZ797" s="77"/>
      <c r="CA797" s="77"/>
      <c r="CB797" s="77"/>
      <c r="CC797" s="77"/>
      <c r="CD797" s="77"/>
      <c r="CE797" s="77"/>
      <c r="CF797" s="77"/>
      <c r="CG797" s="77"/>
      <c r="CH797" s="77"/>
      <c r="CI797" s="77"/>
      <c r="CJ797" s="77"/>
      <c r="CK797" s="77"/>
      <c r="CL797" s="77"/>
      <c r="CM797" s="77"/>
      <c r="CN797" s="77"/>
      <c r="CO797" s="77"/>
      <c r="CP797" s="77"/>
      <c r="CQ797" s="77"/>
      <c r="CR797" s="77"/>
      <c r="CS797" s="77"/>
      <c r="CT797" s="77"/>
      <c r="CU797" s="77"/>
      <c r="CV797" s="77"/>
      <c r="CW797" s="77"/>
      <c r="CX797" s="77"/>
      <c r="CY797" s="77"/>
      <c r="CZ797" s="77"/>
      <c r="DA797" s="77"/>
      <c r="DB797" s="77"/>
      <c r="DC797" s="77"/>
      <c r="DD797" s="77"/>
      <c r="DE797" s="77"/>
      <c r="DF797" s="77"/>
      <c r="DG797" s="77"/>
      <c r="DH797" s="77"/>
      <c r="DI797" s="77"/>
      <c r="DJ797" s="77"/>
      <c r="DK797" s="77"/>
      <c r="DL797" s="77"/>
      <c r="DM797" s="77"/>
      <c r="DN797" s="77"/>
      <c r="DO797" s="77"/>
      <c r="DP797" s="77"/>
      <c r="DQ797" s="77"/>
      <c r="DR797" s="77"/>
      <c r="DS797" s="77"/>
      <c r="DT797" s="77"/>
      <c r="DU797" s="77"/>
      <c r="DV797" s="77"/>
      <c r="DW797" s="77"/>
      <c r="DX797" s="77"/>
      <c r="DY797" s="77"/>
      <c r="DZ797" s="77"/>
      <c r="EA797" s="77"/>
      <c r="EB797" s="77"/>
      <c r="EC797" s="77"/>
      <c r="ED797" s="77"/>
      <c r="EE797" s="77"/>
      <c r="EF797" s="77"/>
      <c r="EG797" s="77"/>
      <c r="EH797" s="77"/>
      <c r="EI797" s="77"/>
      <c r="EJ797" s="77"/>
      <c r="EK797" s="77"/>
      <c r="EL797" s="77"/>
      <c r="EM797" s="77"/>
      <c r="EN797" s="77"/>
      <c r="EO797" s="77"/>
      <c r="EP797" s="77"/>
      <c r="EQ797" s="77"/>
      <c r="ER797" s="77"/>
      <c r="ES797" s="77"/>
      <c r="ET797" s="77"/>
      <c r="EU797" s="77"/>
      <c r="EV797" s="77"/>
      <c r="EW797" s="77"/>
      <c r="EX797" s="77"/>
      <c r="EY797" s="77"/>
      <c r="EZ797" s="77"/>
      <c r="FA797" s="77"/>
      <c r="FB797" s="77"/>
      <c r="FC797" s="77"/>
      <c r="FD797" s="77"/>
      <c r="FE797" s="77"/>
      <c r="FF797" s="77"/>
      <c r="FG797" s="77"/>
      <c r="FH797" s="77"/>
      <c r="FI797" s="77"/>
      <c r="FJ797" s="77"/>
      <c r="FK797" s="77"/>
      <c r="FL797" s="77"/>
      <c r="FM797" s="77"/>
      <c r="FN797" s="77"/>
    </row>
    <row r="798" spans="1:170" x14ac:dyDescent="0.2">
      <c r="A798" s="77"/>
      <c r="B798" s="77"/>
      <c r="C798" s="77"/>
      <c r="D798" s="77"/>
      <c r="E798" s="77"/>
      <c r="F798" s="77"/>
      <c r="G798" s="77"/>
      <c r="H798" s="76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7"/>
      <c r="BM798" s="77"/>
      <c r="BN798" s="77"/>
      <c r="BO798" s="77"/>
      <c r="BP798" s="77"/>
      <c r="BQ798" s="77"/>
      <c r="BR798" s="77"/>
      <c r="BS798" s="77"/>
      <c r="BT798" s="77"/>
      <c r="BU798" s="77"/>
      <c r="BV798" s="77"/>
      <c r="BW798" s="77"/>
      <c r="BX798" s="77"/>
      <c r="BY798" s="77"/>
      <c r="BZ798" s="77"/>
      <c r="CA798" s="77"/>
      <c r="CB798" s="77"/>
      <c r="CC798" s="77"/>
      <c r="CD798" s="77"/>
      <c r="CE798" s="77"/>
      <c r="CF798" s="77"/>
      <c r="CG798" s="77"/>
      <c r="CH798" s="77"/>
      <c r="CI798" s="77"/>
      <c r="CJ798" s="77"/>
      <c r="CK798" s="77"/>
      <c r="CL798" s="77"/>
      <c r="CM798" s="77"/>
      <c r="CN798" s="77"/>
      <c r="CO798" s="77"/>
      <c r="CP798" s="77"/>
      <c r="CQ798" s="77"/>
      <c r="CR798" s="77"/>
      <c r="CS798" s="77"/>
      <c r="CT798" s="77"/>
      <c r="CU798" s="77"/>
      <c r="CV798" s="77"/>
      <c r="CW798" s="77"/>
      <c r="CX798" s="77"/>
      <c r="CY798" s="77"/>
      <c r="CZ798" s="77"/>
      <c r="DA798" s="77"/>
      <c r="DB798" s="77"/>
      <c r="DC798" s="77"/>
      <c r="DD798" s="77"/>
      <c r="DE798" s="77"/>
      <c r="DF798" s="77"/>
      <c r="DG798" s="77"/>
      <c r="DH798" s="77"/>
      <c r="DI798" s="77"/>
      <c r="DJ798" s="77"/>
      <c r="DK798" s="77"/>
      <c r="DL798" s="77"/>
      <c r="DM798" s="77"/>
      <c r="DN798" s="77"/>
      <c r="DO798" s="77"/>
      <c r="DP798" s="77"/>
      <c r="DQ798" s="77"/>
      <c r="DR798" s="77"/>
      <c r="DS798" s="77"/>
      <c r="DT798" s="77"/>
      <c r="DU798" s="77"/>
      <c r="DV798" s="77"/>
      <c r="DW798" s="77"/>
      <c r="DX798" s="77"/>
      <c r="DY798" s="77"/>
      <c r="DZ798" s="77"/>
      <c r="EA798" s="77"/>
      <c r="EB798" s="77"/>
      <c r="EC798" s="77"/>
      <c r="ED798" s="77"/>
      <c r="EE798" s="77"/>
      <c r="EF798" s="77"/>
      <c r="EG798" s="77"/>
      <c r="EH798" s="77"/>
      <c r="EI798" s="77"/>
      <c r="EJ798" s="77"/>
      <c r="EK798" s="77"/>
      <c r="EL798" s="77"/>
      <c r="EM798" s="77"/>
      <c r="EN798" s="77"/>
      <c r="EO798" s="77"/>
      <c r="EP798" s="77"/>
      <c r="EQ798" s="77"/>
      <c r="ER798" s="77"/>
      <c r="ES798" s="77"/>
      <c r="ET798" s="77"/>
      <c r="EU798" s="77"/>
      <c r="EV798" s="77"/>
      <c r="EW798" s="77"/>
      <c r="EX798" s="77"/>
      <c r="EY798" s="77"/>
      <c r="EZ798" s="77"/>
      <c r="FA798" s="77"/>
      <c r="FB798" s="77"/>
      <c r="FC798" s="77"/>
      <c r="FD798" s="77"/>
      <c r="FE798" s="77"/>
      <c r="FF798" s="77"/>
      <c r="FG798" s="77"/>
      <c r="FH798" s="77"/>
      <c r="FI798" s="77"/>
      <c r="FJ798" s="77"/>
      <c r="FK798" s="77"/>
      <c r="FL798" s="77"/>
      <c r="FM798" s="77"/>
      <c r="FN798" s="77"/>
    </row>
    <row r="799" spans="1:170" x14ac:dyDescent="0.2">
      <c r="A799" s="77"/>
      <c r="B799" s="77"/>
      <c r="C799" s="77"/>
      <c r="D799" s="77"/>
      <c r="E799" s="77"/>
      <c r="F799" s="77"/>
      <c r="G799" s="77"/>
      <c r="H799" s="76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7"/>
      <c r="BM799" s="77"/>
      <c r="BN799" s="77"/>
      <c r="BO799" s="77"/>
      <c r="BP799" s="77"/>
      <c r="BQ799" s="77"/>
      <c r="BR799" s="77"/>
      <c r="BS799" s="77"/>
      <c r="BT799" s="77"/>
      <c r="BU799" s="77"/>
      <c r="BV799" s="77"/>
      <c r="BW799" s="77"/>
      <c r="BX799" s="77"/>
      <c r="BY799" s="77"/>
      <c r="BZ799" s="77"/>
      <c r="CA799" s="77"/>
      <c r="CB799" s="77"/>
      <c r="CC799" s="77"/>
      <c r="CD799" s="77"/>
      <c r="CE799" s="77"/>
      <c r="CF799" s="77"/>
      <c r="CG799" s="77"/>
      <c r="CH799" s="77"/>
      <c r="CI799" s="77"/>
      <c r="CJ799" s="77"/>
      <c r="CK799" s="77"/>
      <c r="CL799" s="77"/>
      <c r="CM799" s="77"/>
      <c r="CN799" s="77"/>
      <c r="CO799" s="77"/>
      <c r="CP799" s="77"/>
      <c r="CQ799" s="77"/>
      <c r="CR799" s="77"/>
      <c r="CS799" s="77"/>
      <c r="CT799" s="77"/>
      <c r="CU799" s="77"/>
      <c r="CV799" s="77"/>
      <c r="CW799" s="77"/>
      <c r="CX799" s="77"/>
      <c r="CY799" s="77"/>
      <c r="CZ799" s="77"/>
      <c r="DA799" s="77"/>
      <c r="DB799" s="77"/>
      <c r="DC799" s="77"/>
      <c r="DD799" s="77"/>
      <c r="DE799" s="77"/>
      <c r="DF799" s="77"/>
      <c r="DG799" s="77"/>
      <c r="DH799" s="77"/>
      <c r="DI799" s="77"/>
      <c r="DJ799" s="77"/>
      <c r="DK799" s="77"/>
      <c r="DL799" s="77"/>
      <c r="DM799" s="77"/>
      <c r="DN799" s="77"/>
      <c r="DO799" s="77"/>
      <c r="DP799" s="77"/>
      <c r="DQ799" s="77"/>
      <c r="DR799" s="77"/>
      <c r="DS799" s="77"/>
      <c r="DT799" s="77"/>
      <c r="DU799" s="77"/>
      <c r="DV799" s="77"/>
      <c r="DW799" s="77"/>
      <c r="DX799" s="77"/>
      <c r="DY799" s="77"/>
      <c r="DZ799" s="77"/>
      <c r="EA799" s="77"/>
      <c r="EB799" s="77"/>
      <c r="EC799" s="77"/>
      <c r="ED799" s="77"/>
      <c r="EE799" s="77"/>
      <c r="EF799" s="77"/>
      <c r="EG799" s="77"/>
      <c r="EH799" s="77"/>
      <c r="EI799" s="77"/>
      <c r="EJ799" s="77"/>
      <c r="EK799" s="77"/>
      <c r="EL799" s="77"/>
      <c r="EM799" s="77"/>
      <c r="EN799" s="77"/>
      <c r="EO799" s="77"/>
      <c r="EP799" s="77"/>
      <c r="EQ799" s="77"/>
      <c r="ER799" s="77"/>
      <c r="ES799" s="77"/>
      <c r="ET799" s="77"/>
      <c r="EU799" s="77"/>
      <c r="EV799" s="77"/>
      <c r="EW799" s="77"/>
      <c r="EX799" s="77"/>
      <c r="EY799" s="77"/>
      <c r="EZ799" s="77"/>
      <c r="FA799" s="77"/>
      <c r="FB799" s="77"/>
      <c r="FC799" s="77"/>
      <c r="FD799" s="77"/>
      <c r="FE799" s="77"/>
      <c r="FF799" s="77"/>
      <c r="FG799" s="77"/>
      <c r="FH799" s="77"/>
      <c r="FI799" s="77"/>
      <c r="FJ799" s="77"/>
      <c r="FK799" s="77"/>
      <c r="FL799" s="77"/>
      <c r="FM799" s="77"/>
      <c r="FN799" s="77"/>
    </row>
    <row r="800" spans="1:170" x14ac:dyDescent="0.2">
      <c r="A800" s="77"/>
      <c r="B800" s="77"/>
      <c r="C800" s="77"/>
      <c r="D800" s="77"/>
      <c r="E800" s="77"/>
      <c r="F800" s="77"/>
      <c r="G800" s="77"/>
      <c r="H800" s="76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7"/>
      <c r="BM800" s="77"/>
      <c r="BN800" s="77"/>
      <c r="BO800" s="77"/>
      <c r="BP800" s="77"/>
      <c r="BQ800" s="77"/>
      <c r="BR800" s="77"/>
      <c r="BS800" s="77"/>
      <c r="BT800" s="77"/>
      <c r="BU800" s="77"/>
      <c r="BV800" s="77"/>
      <c r="BW800" s="77"/>
      <c r="BX800" s="77"/>
      <c r="BY800" s="77"/>
      <c r="BZ800" s="77"/>
      <c r="CA800" s="77"/>
      <c r="CB800" s="77"/>
      <c r="CC800" s="77"/>
      <c r="CD800" s="77"/>
      <c r="CE800" s="77"/>
      <c r="CF800" s="77"/>
      <c r="CG800" s="77"/>
      <c r="CH800" s="77"/>
      <c r="CI800" s="77"/>
      <c r="CJ800" s="77"/>
      <c r="CK800" s="77"/>
      <c r="CL800" s="77"/>
      <c r="CM800" s="77"/>
      <c r="CN800" s="77"/>
      <c r="CO800" s="77"/>
      <c r="CP800" s="77"/>
      <c r="CQ800" s="77"/>
      <c r="CR800" s="77"/>
      <c r="CS800" s="77"/>
      <c r="CT800" s="77"/>
      <c r="CU800" s="77"/>
      <c r="CV800" s="77"/>
      <c r="CW800" s="77"/>
      <c r="CX800" s="77"/>
      <c r="CY800" s="77"/>
      <c r="CZ800" s="77"/>
      <c r="DA800" s="77"/>
      <c r="DB800" s="77"/>
      <c r="DC800" s="77"/>
      <c r="DD800" s="77"/>
      <c r="DE800" s="77"/>
      <c r="DF800" s="77"/>
      <c r="DG800" s="77"/>
      <c r="DH800" s="77"/>
      <c r="DI800" s="77"/>
      <c r="DJ800" s="77"/>
      <c r="DK800" s="77"/>
      <c r="DL800" s="77"/>
      <c r="DM800" s="77"/>
      <c r="DN800" s="77"/>
      <c r="DO800" s="77"/>
      <c r="DP800" s="77"/>
      <c r="DQ800" s="77"/>
      <c r="DR800" s="77"/>
      <c r="DS800" s="77"/>
      <c r="DT800" s="77"/>
      <c r="DU800" s="77"/>
      <c r="DV800" s="77"/>
      <c r="DW800" s="77"/>
      <c r="DX800" s="77"/>
      <c r="DY800" s="77"/>
      <c r="DZ800" s="77"/>
      <c r="EA800" s="77"/>
      <c r="EB800" s="77"/>
      <c r="EC800" s="77"/>
      <c r="ED800" s="77"/>
      <c r="EE800" s="77"/>
      <c r="EF800" s="77"/>
      <c r="EG800" s="77"/>
      <c r="EH800" s="77"/>
      <c r="EI800" s="77"/>
      <c r="EJ800" s="77"/>
      <c r="EK800" s="77"/>
      <c r="EL800" s="77"/>
      <c r="EM800" s="77"/>
      <c r="EN800" s="77"/>
      <c r="EO800" s="77"/>
      <c r="EP800" s="77"/>
      <c r="EQ800" s="77"/>
      <c r="ER800" s="77"/>
      <c r="ES800" s="77"/>
      <c r="ET800" s="77"/>
      <c r="EU800" s="77"/>
      <c r="EV800" s="77"/>
      <c r="EW800" s="77"/>
      <c r="EX800" s="77"/>
      <c r="EY800" s="77"/>
      <c r="EZ800" s="77"/>
      <c r="FA800" s="77"/>
      <c r="FB800" s="77"/>
      <c r="FC800" s="77"/>
      <c r="FD800" s="77"/>
      <c r="FE800" s="77"/>
      <c r="FF800" s="77"/>
      <c r="FG800" s="77"/>
      <c r="FH800" s="77"/>
      <c r="FI800" s="77"/>
      <c r="FJ800" s="77"/>
      <c r="FK800" s="77"/>
      <c r="FL800" s="77"/>
      <c r="FM800" s="77"/>
      <c r="FN800" s="77"/>
    </row>
    <row r="801" spans="1:170" x14ac:dyDescent="0.2">
      <c r="A801" s="77"/>
      <c r="B801" s="77"/>
      <c r="C801" s="77"/>
      <c r="D801" s="77"/>
      <c r="E801" s="77"/>
      <c r="F801" s="77"/>
      <c r="G801" s="77"/>
      <c r="H801" s="76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7"/>
      <c r="BM801" s="77"/>
      <c r="BN801" s="77"/>
      <c r="BO801" s="77"/>
      <c r="BP801" s="77"/>
      <c r="BQ801" s="77"/>
      <c r="BR801" s="77"/>
      <c r="BS801" s="77"/>
      <c r="BT801" s="77"/>
      <c r="BU801" s="77"/>
      <c r="BV801" s="77"/>
      <c r="BW801" s="77"/>
      <c r="BX801" s="77"/>
      <c r="BY801" s="77"/>
      <c r="BZ801" s="77"/>
      <c r="CA801" s="77"/>
      <c r="CB801" s="77"/>
      <c r="CC801" s="77"/>
      <c r="CD801" s="77"/>
      <c r="CE801" s="77"/>
      <c r="CF801" s="77"/>
      <c r="CG801" s="77"/>
      <c r="CH801" s="77"/>
      <c r="CI801" s="77"/>
      <c r="CJ801" s="77"/>
      <c r="CK801" s="77"/>
      <c r="CL801" s="77"/>
      <c r="CM801" s="77"/>
      <c r="CN801" s="77"/>
      <c r="CO801" s="77"/>
      <c r="CP801" s="77"/>
      <c r="CQ801" s="77"/>
      <c r="CR801" s="77"/>
      <c r="CS801" s="77"/>
      <c r="CT801" s="77"/>
      <c r="CU801" s="77"/>
      <c r="CV801" s="77"/>
      <c r="CW801" s="77"/>
      <c r="CX801" s="77"/>
      <c r="CY801" s="77"/>
      <c r="CZ801" s="77"/>
      <c r="DA801" s="77"/>
      <c r="DB801" s="77"/>
      <c r="DC801" s="77"/>
      <c r="DD801" s="77"/>
      <c r="DE801" s="77"/>
      <c r="DF801" s="77"/>
      <c r="DG801" s="77"/>
      <c r="DH801" s="77"/>
      <c r="DI801" s="77"/>
      <c r="DJ801" s="77"/>
      <c r="DK801" s="77"/>
      <c r="DL801" s="77"/>
      <c r="DM801" s="77"/>
      <c r="DN801" s="77"/>
      <c r="DO801" s="77"/>
      <c r="DP801" s="77"/>
      <c r="DQ801" s="77"/>
      <c r="DR801" s="77"/>
      <c r="DS801" s="77"/>
      <c r="DT801" s="77"/>
      <c r="DU801" s="77"/>
      <c r="DV801" s="77"/>
      <c r="DW801" s="77"/>
      <c r="DX801" s="77"/>
      <c r="DY801" s="77"/>
      <c r="DZ801" s="77"/>
      <c r="EA801" s="77"/>
      <c r="EB801" s="77"/>
      <c r="EC801" s="77"/>
      <c r="ED801" s="77"/>
      <c r="EE801" s="77"/>
      <c r="EF801" s="77"/>
      <c r="EG801" s="77"/>
      <c r="EH801" s="77"/>
      <c r="EI801" s="77"/>
      <c r="EJ801" s="77"/>
      <c r="EK801" s="77"/>
      <c r="EL801" s="77"/>
      <c r="EM801" s="77"/>
      <c r="EN801" s="77"/>
      <c r="EO801" s="77"/>
      <c r="EP801" s="77"/>
      <c r="EQ801" s="77"/>
      <c r="ER801" s="77"/>
      <c r="ES801" s="77"/>
      <c r="ET801" s="77"/>
      <c r="EU801" s="77"/>
      <c r="EV801" s="77"/>
      <c r="EW801" s="77"/>
      <c r="EX801" s="77"/>
      <c r="EY801" s="77"/>
      <c r="EZ801" s="77"/>
      <c r="FA801" s="77"/>
      <c r="FB801" s="77"/>
      <c r="FC801" s="77"/>
      <c r="FD801" s="77"/>
      <c r="FE801" s="77"/>
      <c r="FF801" s="77"/>
      <c r="FG801" s="77"/>
      <c r="FH801" s="77"/>
      <c r="FI801" s="77"/>
      <c r="FJ801" s="77"/>
      <c r="FK801" s="77"/>
      <c r="FL801" s="77"/>
      <c r="FM801" s="77"/>
      <c r="FN801" s="77"/>
    </row>
    <row r="802" spans="1:170" x14ac:dyDescent="0.2">
      <c r="A802" s="77"/>
      <c r="B802" s="77"/>
      <c r="C802" s="77"/>
      <c r="D802" s="77"/>
      <c r="E802" s="77"/>
      <c r="F802" s="77"/>
      <c r="G802" s="77"/>
      <c r="H802" s="76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7"/>
      <c r="BM802" s="77"/>
      <c r="BN802" s="77"/>
      <c r="BO802" s="77"/>
      <c r="BP802" s="77"/>
      <c r="BQ802" s="77"/>
      <c r="BR802" s="77"/>
      <c r="BS802" s="77"/>
      <c r="BT802" s="77"/>
      <c r="BU802" s="77"/>
      <c r="BV802" s="77"/>
      <c r="BW802" s="77"/>
      <c r="BX802" s="77"/>
      <c r="BY802" s="77"/>
      <c r="BZ802" s="77"/>
      <c r="CA802" s="77"/>
      <c r="CB802" s="77"/>
      <c r="CC802" s="77"/>
      <c r="CD802" s="77"/>
      <c r="CE802" s="77"/>
      <c r="CF802" s="77"/>
      <c r="CG802" s="77"/>
      <c r="CH802" s="77"/>
      <c r="CI802" s="77"/>
      <c r="CJ802" s="77"/>
      <c r="CK802" s="77"/>
      <c r="CL802" s="77"/>
      <c r="CM802" s="77"/>
      <c r="CN802" s="77"/>
      <c r="CO802" s="77"/>
      <c r="CP802" s="77"/>
      <c r="CQ802" s="77"/>
      <c r="CR802" s="77"/>
      <c r="CS802" s="77"/>
      <c r="CT802" s="77"/>
      <c r="CU802" s="77"/>
      <c r="CV802" s="77"/>
      <c r="CW802" s="77"/>
      <c r="CX802" s="77"/>
      <c r="CY802" s="77"/>
      <c r="CZ802" s="77"/>
      <c r="DA802" s="77"/>
      <c r="DB802" s="77"/>
      <c r="DC802" s="77"/>
      <c r="DD802" s="77"/>
      <c r="DE802" s="77"/>
      <c r="DF802" s="77"/>
      <c r="DG802" s="77"/>
      <c r="DH802" s="77"/>
      <c r="DI802" s="77"/>
      <c r="DJ802" s="77"/>
      <c r="DK802" s="77"/>
      <c r="DL802" s="77"/>
      <c r="DM802" s="77"/>
      <c r="DN802" s="77"/>
      <c r="DO802" s="77"/>
      <c r="DP802" s="77"/>
      <c r="DQ802" s="77"/>
      <c r="DR802" s="77"/>
      <c r="DS802" s="77"/>
      <c r="DT802" s="77"/>
      <c r="DU802" s="77"/>
      <c r="DV802" s="77"/>
      <c r="DW802" s="77"/>
      <c r="DX802" s="77"/>
      <c r="DY802" s="77"/>
      <c r="DZ802" s="77"/>
      <c r="EA802" s="77"/>
      <c r="EB802" s="77"/>
      <c r="EC802" s="77"/>
      <c r="ED802" s="77"/>
      <c r="EE802" s="77"/>
      <c r="EF802" s="77"/>
      <c r="EG802" s="77"/>
      <c r="EH802" s="77"/>
      <c r="EI802" s="77"/>
      <c r="EJ802" s="77"/>
      <c r="EK802" s="77"/>
      <c r="EL802" s="77"/>
      <c r="EM802" s="77"/>
      <c r="EN802" s="77"/>
      <c r="EO802" s="77"/>
      <c r="EP802" s="77"/>
      <c r="EQ802" s="77"/>
      <c r="ER802" s="77"/>
      <c r="ES802" s="77"/>
      <c r="ET802" s="77"/>
      <c r="EU802" s="77"/>
      <c r="EV802" s="77"/>
      <c r="EW802" s="77"/>
      <c r="EX802" s="77"/>
      <c r="EY802" s="77"/>
      <c r="EZ802" s="77"/>
      <c r="FA802" s="77"/>
      <c r="FB802" s="77"/>
      <c r="FC802" s="77"/>
      <c r="FD802" s="77"/>
      <c r="FE802" s="77"/>
      <c r="FF802" s="77"/>
      <c r="FG802" s="77"/>
      <c r="FH802" s="77"/>
      <c r="FI802" s="77"/>
      <c r="FJ802" s="77"/>
      <c r="FK802" s="77"/>
      <c r="FL802" s="77"/>
      <c r="FM802" s="77"/>
      <c r="FN802" s="77"/>
    </row>
    <row r="803" spans="1:170" x14ac:dyDescent="0.2">
      <c r="A803" s="77"/>
      <c r="B803" s="77"/>
      <c r="C803" s="77"/>
      <c r="D803" s="77"/>
      <c r="E803" s="77"/>
      <c r="F803" s="77"/>
      <c r="G803" s="77"/>
      <c r="H803" s="76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7"/>
      <c r="BM803" s="77"/>
      <c r="BN803" s="77"/>
      <c r="BO803" s="77"/>
      <c r="BP803" s="77"/>
      <c r="BQ803" s="77"/>
      <c r="BR803" s="77"/>
      <c r="BS803" s="77"/>
      <c r="BT803" s="77"/>
      <c r="BU803" s="77"/>
      <c r="BV803" s="77"/>
      <c r="BW803" s="77"/>
      <c r="BX803" s="77"/>
      <c r="BY803" s="77"/>
      <c r="BZ803" s="77"/>
      <c r="CA803" s="77"/>
      <c r="CB803" s="77"/>
      <c r="CC803" s="77"/>
      <c r="CD803" s="77"/>
      <c r="CE803" s="77"/>
      <c r="CF803" s="77"/>
      <c r="CG803" s="77"/>
      <c r="CH803" s="77"/>
      <c r="CI803" s="77"/>
      <c r="CJ803" s="77"/>
      <c r="CK803" s="77"/>
      <c r="CL803" s="77"/>
      <c r="CM803" s="77"/>
      <c r="CN803" s="77"/>
      <c r="CO803" s="77"/>
      <c r="CP803" s="77"/>
      <c r="CQ803" s="77"/>
      <c r="CR803" s="77"/>
      <c r="CS803" s="77"/>
      <c r="CT803" s="77"/>
      <c r="CU803" s="77"/>
      <c r="CV803" s="77"/>
      <c r="CW803" s="77"/>
      <c r="CX803" s="77"/>
      <c r="CY803" s="77"/>
      <c r="CZ803" s="77"/>
      <c r="DA803" s="77"/>
      <c r="DB803" s="77"/>
      <c r="DC803" s="77"/>
      <c r="DD803" s="77"/>
      <c r="DE803" s="77"/>
      <c r="DF803" s="77"/>
      <c r="DG803" s="77"/>
      <c r="DH803" s="77"/>
      <c r="DI803" s="77"/>
      <c r="DJ803" s="77"/>
      <c r="DK803" s="77"/>
      <c r="DL803" s="77"/>
      <c r="DM803" s="77"/>
      <c r="DN803" s="77"/>
      <c r="DO803" s="77"/>
      <c r="DP803" s="77"/>
      <c r="DQ803" s="77"/>
      <c r="DR803" s="77"/>
      <c r="DS803" s="77"/>
      <c r="DT803" s="77"/>
      <c r="DU803" s="77"/>
      <c r="DV803" s="77"/>
      <c r="DW803" s="77"/>
      <c r="DX803" s="77"/>
      <c r="DY803" s="77"/>
      <c r="DZ803" s="77"/>
      <c r="EA803" s="77"/>
      <c r="EB803" s="77"/>
      <c r="EC803" s="77"/>
      <c r="ED803" s="77"/>
      <c r="EE803" s="77"/>
      <c r="EF803" s="77"/>
      <c r="EG803" s="77"/>
      <c r="EH803" s="77"/>
      <c r="EI803" s="77"/>
      <c r="EJ803" s="77"/>
      <c r="EK803" s="77"/>
      <c r="EL803" s="77"/>
      <c r="EM803" s="77"/>
      <c r="EN803" s="77"/>
      <c r="EO803" s="77"/>
      <c r="EP803" s="77"/>
      <c r="EQ803" s="77"/>
      <c r="ER803" s="77"/>
      <c r="ES803" s="77"/>
      <c r="ET803" s="77"/>
      <c r="EU803" s="77"/>
      <c r="EV803" s="77"/>
      <c r="EW803" s="77"/>
      <c r="EX803" s="77"/>
      <c r="EY803" s="77"/>
      <c r="EZ803" s="77"/>
      <c r="FA803" s="77"/>
      <c r="FB803" s="77"/>
      <c r="FC803" s="77"/>
      <c r="FD803" s="77"/>
      <c r="FE803" s="77"/>
      <c r="FF803" s="77"/>
      <c r="FG803" s="77"/>
      <c r="FH803" s="77"/>
      <c r="FI803" s="77"/>
      <c r="FJ803" s="77"/>
      <c r="FK803" s="77"/>
      <c r="FL803" s="77"/>
      <c r="FM803" s="77"/>
      <c r="FN803" s="77"/>
    </row>
    <row r="804" spans="1:170" x14ac:dyDescent="0.2">
      <c r="A804" s="77"/>
      <c r="B804" s="77"/>
      <c r="C804" s="77"/>
      <c r="D804" s="77"/>
      <c r="E804" s="77"/>
      <c r="F804" s="77"/>
      <c r="G804" s="77"/>
      <c r="H804" s="76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7"/>
      <c r="BM804" s="77"/>
      <c r="BN804" s="77"/>
      <c r="BO804" s="77"/>
      <c r="BP804" s="77"/>
      <c r="BQ804" s="77"/>
      <c r="BR804" s="77"/>
      <c r="BS804" s="77"/>
      <c r="BT804" s="77"/>
      <c r="BU804" s="77"/>
      <c r="BV804" s="77"/>
      <c r="BW804" s="77"/>
      <c r="BX804" s="77"/>
      <c r="BY804" s="77"/>
      <c r="BZ804" s="77"/>
      <c r="CA804" s="77"/>
      <c r="CB804" s="77"/>
      <c r="CC804" s="77"/>
      <c r="CD804" s="77"/>
      <c r="CE804" s="77"/>
      <c r="CF804" s="77"/>
      <c r="CG804" s="77"/>
      <c r="CH804" s="77"/>
      <c r="CI804" s="77"/>
      <c r="CJ804" s="77"/>
      <c r="CK804" s="77"/>
      <c r="CL804" s="77"/>
      <c r="CM804" s="77"/>
      <c r="CN804" s="77"/>
      <c r="CO804" s="77"/>
      <c r="CP804" s="77"/>
      <c r="CQ804" s="77"/>
      <c r="CR804" s="77"/>
      <c r="CS804" s="77"/>
      <c r="CT804" s="77"/>
      <c r="CU804" s="77"/>
      <c r="CV804" s="77"/>
      <c r="CW804" s="77"/>
      <c r="CX804" s="77"/>
      <c r="CY804" s="77"/>
      <c r="CZ804" s="77"/>
      <c r="DA804" s="77"/>
      <c r="DB804" s="77"/>
      <c r="DC804" s="77"/>
      <c r="DD804" s="77"/>
      <c r="DE804" s="77"/>
      <c r="DF804" s="77"/>
      <c r="DG804" s="77"/>
      <c r="DH804" s="77"/>
      <c r="DI804" s="77"/>
      <c r="DJ804" s="77"/>
      <c r="DK804" s="77"/>
      <c r="DL804" s="77"/>
      <c r="DM804" s="77"/>
      <c r="DN804" s="77"/>
      <c r="DO804" s="77"/>
      <c r="DP804" s="77"/>
      <c r="DQ804" s="77"/>
      <c r="DR804" s="77"/>
      <c r="DS804" s="77"/>
      <c r="DT804" s="77"/>
      <c r="DU804" s="77"/>
      <c r="DV804" s="77"/>
      <c r="DW804" s="77"/>
      <c r="DX804" s="77"/>
      <c r="DY804" s="77"/>
      <c r="DZ804" s="77"/>
      <c r="EA804" s="77"/>
      <c r="EB804" s="77"/>
      <c r="EC804" s="77"/>
      <c r="ED804" s="77"/>
      <c r="EE804" s="77"/>
      <c r="EF804" s="77"/>
      <c r="EG804" s="77"/>
      <c r="EH804" s="77"/>
      <c r="EI804" s="77"/>
      <c r="EJ804" s="77"/>
      <c r="EK804" s="77"/>
      <c r="EL804" s="77"/>
      <c r="EM804" s="77"/>
      <c r="EN804" s="77"/>
      <c r="EO804" s="77"/>
      <c r="EP804" s="77"/>
      <c r="EQ804" s="77"/>
      <c r="ER804" s="77"/>
      <c r="ES804" s="77"/>
      <c r="ET804" s="77"/>
      <c r="EU804" s="77"/>
      <c r="EV804" s="77"/>
      <c r="EW804" s="77"/>
      <c r="EX804" s="77"/>
      <c r="EY804" s="77"/>
      <c r="EZ804" s="77"/>
      <c r="FA804" s="77"/>
      <c r="FB804" s="77"/>
      <c r="FC804" s="77"/>
      <c r="FD804" s="77"/>
      <c r="FE804" s="77"/>
      <c r="FF804" s="77"/>
      <c r="FG804" s="77"/>
      <c r="FH804" s="77"/>
      <c r="FI804" s="77"/>
      <c r="FJ804" s="77"/>
      <c r="FK804" s="77"/>
      <c r="FL804" s="77"/>
      <c r="FM804" s="77"/>
      <c r="FN804" s="77"/>
    </row>
    <row r="805" spans="1:170" x14ac:dyDescent="0.2">
      <c r="A805" s="77"/>
      <c r="B805" s="77"/>
      <c r="C805" s="77"/>
      <c r="D805" s="77"/>
      <c r="E805" s="77"/>
      <c r="F805" s="77"/>
      <c r="G805" s="77"/>
      <c r="H805" s="76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7"/>
      <c r="BM805" s="77"/>
      <c r="BN805" s="77"/>
      <c r="BO805" s="77"/>
      <c r="BP805" s="77"/>
      <c r="BQ805" s="77"/>
      <c r="BR805" s="77"/>
      <c r="BS805" s="77"/>
      <c r="BT805" s="77"/>
      <c r="BU805" s="77"/>
      <c r="BV805" s="77"/>
      <c r="BW805" s="77"/>
      <c r="BX805" s="77"/>
      <c r="BY805" s="77"/>
      <c r="BZ805" s="77"/>
      <c r="CA805" s="77"/>
      <c r="CB805" s="77"/>
      <c r="CC805" s="77"/>
      <c r="CD805" s="77"/>
      <c r="CE805" s="77"/>
      <c r="CF805" s="77"/>
      <c r="CG805" s="77"/>
      <c r="CH805" s="77"/>
      <c r="CI805" s="77"/>
      <c r="CJ805" s="77"/>
      <c r="CK805" s="77"/>
      <c r="CL805" s="77"/>
      <c r="CM805" s="77"/>
      <c r="CN805" s="77"/>
      <c r="CO805" s="77"/>
      <c r="CP805" s="77"/>
      <c r="CQ805" s="77"/>
      <c r="CR805" s="77"/>
      <c r="CS805" s="77"/>
      <c r="CT805" s="77"/>
      <c r="CU805" s="77"/>
      <c r="CV805" s="77"/>
      <c r="CW805" s="77"/>
      <c r="CX805" s="77"/>
      <c r="CY805" s="77"/>
      <c r="CZ805" s="77"/>
      <c r="DA805" s="77"/>
      <c r="DB805" s="77"/>
      <c r="DC805" s="77"/>
      <c r="DD805" s="77"/>
      <c r="DE805" s="77"/>
      <c r="DF805" s="77"/>
      <c r="DG805" s="77"/>
      <c r="DH805" s="77"/>
      <c r="DI805" s="77"/>
      <c r="DJ805" s="77"/>
      <c r="DK805" s="77"/>
      <c r="DL805" s="77"/>
      <c r="DM805" s="77"/>
      <c r="DN805" s="77"/>
      <c r="DO805" s="77"/>
      <c r="DP805" s="77"/>
      <c r="DQ805" s="77"/>
      <c r="DR805" s="77"/>
      <c r="DS805" s="77"/>
      <c r="DT805" s="77"/>
      <c r="DU805" s="77"/>
      <c r="DV805" s="77"/>
      <c r="DW805" s="77"/>
      <c r="DX805" s="77"/>
      <c r="DY805" s="77"/>
      <c r="DZ805" s="77"/>
      <c r="EA805" s="77"/>
      <c r="EB805" s="77"/>
      <c r="EC805" s="77"/>
      <c r="ED805" s="77"/>
      <c r="EE805" s="77"/>
      <c r="EF805" s="77"/>
      <c r="EG805" s="77"/>
      <c r="EH805" s="77"/>
      <c r="EI805" s="77"/>
      <c r="EJ805" s="77"/>
      <c r="EK805" s="77"/>
      <c r="EL805" s="77"/>
      <c r="EM805" s="77"/>
      <c r="EN805" s="77"/>
      <c r="EO805" s="77"/>
      <c r="EP805" s="77"/>
      <c r="EQ805" s="77"/>
      <c r="ER805" s="77"/>
      <c r="ES805" s="77"/>
      <c r="ET805" s="77"/>
      <c r="EU805" s="77"/>
      <c r="EV805" s="77"/>
      <c r="EW805" s="77"/>
      <c r="EX805" s="77"/>
      <c r="EY805" s="77"/>
      <c r="EZ805" s="77"/>
      <c r="FA805" s="77"/>
      <c r="FB805" s="77"/>
      <c r="FC805" s="77"/>
      <c r="FD805" s="77"/>
      <c r="FE805" s="77"/>
      <c r="FF805" s="77"/>
      <c r="FG805" s="77"/>
      <c r="FH805" s="77"/>
      <c r="FI805" s="77"/>
      <c r="FJ805" s="77"/>
      <c r="FK805" s="77"/>
      <c r="FL805" s="77"/>
      <c r="FM805" s="77"/>
      <c r="FN805" s="77"/>
    </row>
    <row r="806" spans="1:170" x14ac:dyDescent="0.2">
      <c r="A806" s="77"/>
      <c r="B806" s="77"/>
      <c r="C806" s="77"/>
      <c r="D806" s="77"/>
      <c r="E806" s="77"/>
      <c r="F806" s="77"/>
      <c r="G806" s="77"/>
      <c r="H806" s="76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7"/>
      <c r="BM806" s="77"/>
      <c r="BN806" s="77"/>
      <c r="BO806" s="77"/>
      <c r="BP806" s="77"/>
      <c r="BQ806" s="77"/>
      <c r="BR806" s="77"/>
      <c r="BS806" s="77"/>
      <c r="BT806" s="77"/>
      <c r="BU806" s="77"/>
      <c r="BV806" s="77"/>
      <c r="BW806" s="77"/>
      <c r="BX806" s="77"/>
      <c r="BY806" s="77"/>
      <c r="BZ806" s="77"/>
      <c r="CA806" s="77"/>
      <c r="CB806" s="77"/>
      <c r="CC806" s="77"/>
      <c r="CD806" s="77"/>
      <c r="CE806" s="77"/>
      <c r="CF806" s="77"/>
      <c r="CG806" s="77"/>
      <c r="CH806" s="77"/>
      <c r="CI806" s="77"/>
      <c r="CJ806" s="77"/>
      <c r="CK806" s="77"/>
      <c r="CL806" s="77"/>
      <c r="CM806" s="77"/>
      <c r="CN806" s="77"/>
      <c r="CO806" s="77"/>
      <c r="CP806" s="77"/>
      <c r="CQ806" s="77"/>
      <c r="CR806" s="77"/>
      <c r="CS806" s="77"/>
      <c r="CT806" s="77"/>
      <c r="CU806" s="77"/>
      <c r="CV806" s="77"/>
      <c r="CW806" s="77"/>
      <c r="CX806" s="77"/>
      <c r="CY806" s="77"/>
      <c r="CZ806" s="77"/>
      <c r="DA806" s="77"/>
      <c r="DB806" s="77"/>
      <c r="DC806" s="77"/>
      <c r="DD806" s="77"/>
      <c r="DE806" s="77"/>
      <c r="DF806" s="77"/>
      <c r="DG806" s="77"/>
      <c r="DH806" s="77"/>
      <c r="DI806" s="77"/>
      <c r="DJ806" s="77"/>
      <c r="DK806" s="77"/>
      <c r="DL806" s="77"/>
      <c r="DM806" s="77"/>
      <c r="DN806" s="77"/>
      <c r="DO806" s="77"/>
      <c r="DP806" s="77"/>
      <c r="DQ806" s="77"/>
      <c r="DR806" s="77"/>
      <c r="DS806" s="77"/>
      <c r="DT806" s="77"/>
      <c r="DU806" s="77"/>
      <c r="DV806" s="77"/>
      <c r="DW806" s="77"/>
      <c r="DX806" s="77"/>
      <c r="DY806" s="77"/>
      <c r="DZ806" s="77"/>
      <c r="EA806" s="77"/>
      <c r="EB806" s="77"/>
      <c r="EC806" s="77"/>
      <c r="ED806" s="77"/>
      <c r="EE806" s="77"/>
      <c r="EF806" s="77"/>
      <c r="EG806" s="77"/>
      <c r="EH806" s="77"/>
      <c r="EI806" s="77"/>
      <c r="EJ806" s="77"/>
      <c r="EK806" s="77"/>
      <c r="EL806" s="77"/>
      <c r="EM806" s="77"/>
      <c r="EN806" s="77"/>
      <c r="EO806" s="77"/>
      <c r="EP806" s="77"/>
      <c r="EQ806" s="77"/>
      <c r="ER806" s="77"/>
      <c r="ES806" s="77"/>
      <c r="ET806" s="77"/>
      <c r="EU806" s="77"/>
      <c r="EV806" s="77"/>
      <c r="EW806" s="77"/>
      <c r="EX806" s="77"/>
      <c r="EY806" s="77"/>
      <c r="EZ806" s="77"/>
      <c r="FA806" s="77"/>
      <c r="FB806" s="77"/>
      <c r="FC806" s="77"/>
      <c r="FD806" s="77"/>
      <c r="FE806" s="77"/>
      <c r="FF806" s="77"/>
      <c r="FG806" s="77"/>
      <c r="FH806" s="77"/>
      <c r="FI806" s="77"/>
      <c r="FJ806" s="77"/>
      <c r="FK806" s="77"/>
      <c r="FL806" s="77"/>
      <c r="FM806" s="77"/>
      <c r="FN806" s="77"/>
    </row>
    <row r="807" spans="1:170" x14ac:dyDescent="0.2">
      <c r="A807" s="77"/>
      <c r="B807" s="77"/>
      <c r="C807" s="77"/>
      <c r="D807" s="77"/>
      <c r="E807" s="77"/>
      <c r="F807" s="77"/>
      <c r="G807" s="77"/>
      <c r="H807" s="76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  <c r="BM807" s="77"/>
      <c r="BN807" s="77"/>
      <c r="BO807" s="77"/>
      <c r="BP807" s="77"/>
      <c r="BQ807" s="77"/>
      <c r="BR807" s="77"/>
      <c r="BS807" s="77"/>
      <c r="BT807" s="77"/>
      <c r="BU807" s="77"/>
      <c r="BV807" s="77"/>
      <c r="BW807" s="77"/>
      <c r="BX807" s="77"/>
      <c r="BY807" s="77"/>
      <c r="BZ807" s="77"/>
      <c r="CA807" s="77"/>
      <c r="CB807" s="77"/>
      <c r="CC807" s="77"/>
      <c r="CD807" s="77"/>
      <c r="CE807" s="77"/>
      <c r="CF807" s="77"/>
      <c r="CG807" s="77"/>
      <c r="CH807" s="77"/>
      <c r="CI807" s="77"/>
      <c r="CJ807" s="77"/>
      <c r="CK807" s="77"/>
      <c r="CL807" s="77"/>
      <c r="CM807" s="77"/>
      <c r="CN807" s="77"/>
      <c r="CO807" s="77"/>
      <c r="CP807" s="77"/>
      <c r="CQ807" s="77"/>
      <c r="CR807" s="77"/>
      <c r="CS807" s="77"/>
      <c r="CT807" s="77"/>
      <c r="CU807" s="77"/>
      <c r="CV807" s="77"/>
      <c r="CW807" s="77"/>
      <c r="CX807" s="77"/>
      <c r="CY807" s="77"/>
      <c r="CZ807" s="77"/>
      <c r="DA807" s="77"/>
      <c r="DB807" s="77"/>
      <c r="DC807" s="77"/>
      <c r="DD807" s="77"/>
      <c r="DE807" s="77"/>
      <c r="DF807" s="77"/>
      <c r="DG807" s="77"/>
      <c r="DH807" s="77"/>
      <c r="DI807" s="77"/>
      <c r="DJ807" s="77"/>
      <c r="DK807" s="77"/>
      <c r="DL807" s="77"/>
      <c r="DM807" s="77"/>
      <c r="DN807" s="77"/>
      <c r="DO807" s="77"/>
      <c r="DP807" s="77"/>
      <c r="DQ807" s="77"/>
      <c r="DR807" s="77"/>
      <c r="DS807" s="77"/>
      <c r="DT807" s="77"/>
      <c r="DU807" s="77"/>
      <c r="DV807" s="77"/>
      <c r="DW807" s="77"/>
      <c r="DX807" s="77"/>
      <c r="DY807" s="77"/>
      <c r="DZ807" s="77"/>
      <c r="EA807" s="77"/>
      <c r="EB807" s="77"/>
      <c r="EC807" s="77"/>
      <c r="ED807" s="77"/>
      <c r="EE807" s="77"/>
      <c r="EF807" s="77"/>
      <c r="EG807" s="77"/>
      <c r="EH807" s="77"/>
      <c r="EI807" s="77"/>
      <c r="EJ807" s="77"/>
      <c r="EK807" s="77"/>
      <c r="EL807" s="77"/>
      <c r="EM807" s="77"/>
      <c r="EN807" s="77"/>
      <c r="EO807" s="77"/>
      <c r="EP807" s="77"/>
      <c r="EQ807" s="77"/>
      <c r="ER807" s="77"/>
      <c r="ES807" s="77"/>
      <c r="ET807" s="77"/>
      <c r="EU807" s="77"/>
      <c r="EV807" s="77"/>
      <c r="EW807" s="77"/>
      <c r="EX807" s="77"/>
      <c r="EY807" s="77"/>
      <c r="EZ807" s="77"/>
      <c r="FA807" s="77"/>
      <c r="FB807" s="77"/>
      <c r="FC807" s="77"/>
      <c r="FD807" s="77"/>
      <c r="FE807" s="77"/>
      <c r="FF807" s="77"/>
      <c r="FG807" s="77"/>
      <c r="FH807" s="77"/>
      <c r="FI807" s="77"/>
      <c r="FJ807" s="77"/>
      <c r="FK807" s="77"/>
      <c r="FL807" s="77"/>
      <c r="FM807" s="77"/>
      <c r="FN807" s="77"/>
    </row>
    <row r="808" spans="1:170" x14ac:dyDescent="0.2">
      <c r="A808" s="77"/>
      <c r="B808" s="77"/>
      <c r="C808" s="77"/>
      <c r="D808" s="77"/>
      <c r="E808" s="77"/>
      <c r="F808" s="77"/>
      <c r="G808" s="77"/>
      <c r="H808" s="76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7"/>
      <c r="BM808" s="77"/>
      <c r="BN808" s="77"/>
      <c r="BO808" s="77"/>
      <c r="BP808" s="77"/>
      <c r="BQ808" s="77"/>
      <c r="BR808" s="77"/>
      <c r="BS808" s="77"/>
      <c r="BT808" s="77"/>
      <c r="BU808" s="77"/>
      <c r="BV808" s="77"/>
      <c r="BW808" s="77"/>
      <c r="BX808" s="77"/>
      <c r="BY808" s="77"/>
      <c r="BZ808" s="77"/>
      <c r="CA808" s="77"/>
      <c r="CB808" s="77"/>
      <c r="CC808" s="77"/>
      <c r="CD808" s="77"/>
      <c r="CE808" s="77"/>
      <c r="CF808" s="77"/>
      <c r="CG808" s="77"/>
      <c r="CH808" s="77"/>
      <c r="CI808" s="77"/>
      <c r="CJ808" s="77"/>
      <c r="CK808" s="77"/>
      <c r="CL808" s="77"/>
      <c r="CM808" s="77"/>
      <c r="CN808" s="77"/>
      <c r="CO808" s="77"/>
      <c r="CP808" s="77"/>
      <c r="CQ808" s="77"/>
      <c r="CR808" s="77"/>
      <c r="CS808" s="77"/>
      <c r="CT808" s="77"/>
      <c r="CU808" s="77"/>
      <c r="CV808" s="77"/>
      <c r="CW808" s="77"/>
      <c r="CX808" s="77"/>
      <c r="CY808" s="77"/>
      <c r="CZ808" s="77"/>
      <c r="DA808" s="77"/>
      <c r="DB808" s="77"/>
      <c r="DC808" s="77"/>
      <c r="DD808" s="77"/>
      <c r="DE808" s="77"/>
      <c r="DF808" s="77"/>
      <c r="DG808" s="77"/>
      <c r="DH808" s="77"/>
      <c r="DI808" s="77"/>
      <c r="DJ808" s="77"/>
      <c r="DK808" s="77"/>
      <c r="DL808" s="77"/>
      <c r="DM808" s="77"/>
      <c r="DN808" s="77"/>
      <c r="DO808" s="77"/>
      <c r="DP808" s="77"/>
      <c r="DQ808" s="77"/>
      <c r="DR808" s="77"/>
      <c r="DS808" s="77"/>
      <c r="DT808" s="77"/>
      <c r="DU808" s="77"/>
      <c r="DV808" s="77"/>
      <c r="DW808" s="77"/>
      <c r="DX808" s="77"/>
      <c r="DY808" s="77"/>
      <c r="DZ808" s="77"/>
      <c r="EA808" s="77"/>
      <c r="EB808" s="77"/>
      <c r="EC808" s="77"/>
      <c r="ED808" s="77"/>
      <c r="EE808" s="77"/>
      <c r="EF808" s="77"/>
      <c r="EG808" s="77"/>
      <c r="EH808" s="77"/>
      <c r="EI808" s="77"/>
      <c r="EJ808" s="77"/>
      <c r="EK808" s="77"/>
      <c r="EL808" s="77"/>
      <c r="EM808" s="77"/>
      <c r="EN808" s="77"/>
      <c r="EO808" s="77"/>
      <c r="EP808" s="77"/>
      <c r="EQ808" s="77"/>
      <c r="ER808" s="77"/>
      <c r="ES808" s="77"/>
      <c r="ET808" s="77"/>
      <c r="EU808" s="77"/>
      <c r="EV808" s="77"/>
      <c r="EW808" s="77"/>
      <c r="EX808" s="77"/>
      <c r="EY808" s="77"/>
      <c r="EZ808" s="77"/>
      <c r="FA808" s="77"/>
      <c r="FB808" s="77"/>
      <c r="FC808" s="77"/>
      <c r="FD808" s="77"/>
      <c r="FE808" s="77"/>
      <c r="FF808" s="77"/>
      <c r="FG808" s="77"/>
      <c r="FH808" s="77"/>
      <c r="FI808" s="77"/>
      <c r="FJ808" s="77"/>
      <c r="FK808" s="77"/>
      <c r="FL808" s="77"/>
      <c r="FM808" s="77"/>
      <c r="FN808" s="77"/>
    </row>
    <row r="809" spans="1:170" x14ac:dyDescent="0.2">
      <c r="A809" s="77"/>
      <c r="B809" s="77"/>
      <c r="C809" s="77"/>
      <c r="D809" s="77"/>
      <c r="E809" s="77"/>
      <c r="F809" s="77"/>
      <c r="G809" s="77"/>
      <c r="H809" s="76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  <c r="BM809" s="77"/>
      <c r="BN809" s="77"/>
      <c r="BO809" s="77"/>
      <c r="BP809" s="77"/>
      <c r="BQ809" s="77"/>
      <c r="BR809" s="77"/>
      <c r="BS809" s="77"/>
      <c r="BT809" s="77"/>
      <c r="BU809" s="77"/>
      <c r="BV809" s="77"/>
      <c r="BW809" s="77"/>
      <c r="BX809" s="77"/>
      <c r="BY809" s="77"/>
      <c r="BZ809" s="77"/>
      <c r="CA809" s="77"/>
      <c r="CB809" s="77"/>
      <c r="CC809" s="77"/>
      <c r="CD809" s="77"/>
      <c r="CE809" s="77"/>
      <c r="CF809" s="77"/>
      <c r="CG809" s="77"/>
      <c r="CH809" s="77"/>
      <c r="CI809" s="77"/>
      <c r="CJ809" s="77"/>
      <c r="CK809" s="77"/>
      <c r="CL809" s="77"/>
      <c r="CM809" s="77"/>
      <c r="CN809" s="77"/>
      <c r="CO809" s="77"/>
      <c r="CP809" s="77"/>
      <c r="CQ809" s="77"/>
      <c r="CR809" s="77"/>
      <c r="CS809" s="77"/>
      <c r="CT809" s="77"/>
      <c r="CU809" s="77"/>
      <c r="CV809" s="77"/>
      <c r="CW809" s="77"/>
      <c r="CX809" s="77"/>
      <c r="CY809" s="77"/>
      <c r="CZ809" s="77"/>
      <c r="DA809" s="77"/>
      <c r="DB809" s="77"/>
      <c r="DC809" s="77"/>
      <c r="DD809" s="77"/>
      <c r="DE809" s="77"/>
      <c r="DF809" s="77"/>
      <c r="DG809" s="77"/>
      <c r="DH809" s="77"/>
      <c r="DI809" s="77"/>
      <c r="DJ809" s="77"/>
      <c r="DK809" s="77"/>
      <c r="DL809" s="77"/>
      <c r="DM809" s="77"/>
      <c r="DN809" s="77"/>
      <c r="DO809" s="77"/>
      <c r="DP809" s="77"/>
      <c r="DQ809" s="77"/>
      <c r="DR809" s="77"/>
      <c r="DS809" s="77"/>
      <c r="DT809" s="77"/>
      <c r="DU809" s="77"/>
      <c r="DV809" s="77"/>
      <c r="DW809" s="77"/>
      <c r="DX809" s="77"/>
      <c r="DY809" s="77"/>
      <c r="DZ809" s="77"/>
      <c r="EA809" s="77"/>
      <c r="EB809" s="77"/>
      <c r="EC809" s="77"/>
      <c r="ED809" s="77"/>
      <c r="EE809" s="77"/>
      <c r="EF809" s="77"/>
      <c r="EG809" s="77"/>
      <c r="EH809" s="77"/>
      <c r="EI809" s="77"/>
      <c r="EJ809" s="77"/>
      <c r="EK809" s="77"/>
      <c r="EL809" s="77"/>
      <c r="EM809" s="77"/>
      <c r="EN809" s="77"/>
      <c r="EO809" s="77"/>
      <c r="EP809" s="77"/>
      <c r="EQ809" s="77"/>
      <c r="ER809" s="77"/>
      <c r="ES809" s="77"/>
      <c r="ET809" s="77"/>
      <c r="EU809" s="77"/>
      <c r="EV809" s="77"/>
      <c r="EW809" s="77"/>
      <c r="EX809" s="77"/>
      <c r="EY809" s="77"/>
      <c r="EZ809" s="77"/>
      <c r="FA809" s="77"/>
      <c r="FB809" s="77"/>
      <c r="FC809" s="77"/>
      <c r="FD809" s="77"/>
      <c r="FE809" s="77"/>
      <c r="FF809" s="77"/>
      <c r="FG809" s="77"/>
      <c r="FH809" s="77"/>
      <c r="FI809" s="77"/>
      <c r="FJ809" s="77"/>
      <c r="FK809" s="77"/>
      <c r="FL809" s="77"/>
      <c r="FM809" s="77"/>
      <c r="FN809" s="77"/>
    </row>
    <row r="810" spans="1:170" x14ac:dyDescent="0.2">
      <c r="A810" s="77"/>
      <c r="B810" s="77"/>
      <c r="C810" s="77"/>
      <c r="D810" s="77"/>
      <c r="E810" s="77"/>
      <c r="F810" s="77"/>
      <c r="G810" s="77"/>
      <c r="H810" s="76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7"/>
      <c r="BM810" s="77"/>
      <c r="BN810" s="77"/>
      <c r="BO810" s="77"/>
      <c r="BP810" s="77"/>
      <c r="BQ810" s="77"/>
      <c r="BR810" s="77"/>
      <c r="BS810" s="77"/>
      <c r="BT810" s="77"/>
      <c r="BU810" s="77"/>
      <c r="BV810" s="77"/>
      <c r="BW810" s="77"/>
      <c r="BX810" s="77"/>
      <c r="BY810" s="77"/>
      <c r="BZ810" s="77"/>
      <c r="CA810" s="77"/>
      <c r="CB810" s="77"/>
      <c r="CC810" s="77"/>
      <c r="CD810" s="77"/>
      <c r="CE810" s="77"/>
      <c r="CF810" s="77"/>
      <c r="CG810" s="77"/>
      <c r="CH810" s="77"/>
      <c r="CI810" s="77"/>
      <c r="CJ810" s="77"/>
      <c r="CK810" s="77"/>
      <c r="CL810" s="77"/>
      <c r="CM810" s="77"/>
      <c r="CN810" s="77"/>
      <c r="CO810" s="77"/>
      <c r="CP810" s="77"/>
      <c r="CQ810" s="77"/>
      <c r="CR810" s="77"/>
      <c r="CS810" s="77"/>
      <c r="CT810" s="77"/>
      <c r="CU810" s="77"/>
      <c r="CV810" s="77"/>
      <c r="CW810" s="77"/>
      <c r="CX810" s="77"/>
      <c r="CY810" s="77"/>
      <c r="CZ810" s="77"/>
      <c r="DA810" s="77"/>
      <c r="DB810" s="77"/>
      <c r="DC810" s="77"/>
      <c r="DD810" s="77"/>
      <c r="DE810" s="77"/>
      <c r="DF810" s="77"/>
      <c r="DG810" s="77"/>
      <c r="DH810" s="77"/>
      <c r="DI810" s="77"/>
      <c r="DJ810" s="77"/>
      <c r="DK810" s="77"/>
      <c r="DL810" s="77"/>
      <c r="DM810" s="77"/>
      <c r="DN810" s="77"/>
      <c r="DO810" s="77"/>
      <c r="DP810" s="77"/>
      <c r="DQ810" s="77"/>
      <c r="DR810" s="77"/>
      <c r="DS810" s="77"/>
      <c r="DT810" s="77"/>
      <c r="DU810" s="77"/>
      <c r="DV810" s="77"/>
      <c r="DW810" s="77"/>
      <c r="DX810" s="77"/>
      <c r="DY810" s="77"/>
      <c r="DZ810" s="77"/>
      <c r="EA810" s="77"/>
      <c r="EB810" s="77"/>
      <c r="EC810" s="77"/>
      <c r="ED810" s="77"/>
      <c r="EE810" s="77"/>
      <c r="EF810" s="77"/>
      <c r="EG810" s="77"/>
      <c r="EH810" s="77"/>
      <c r="EI810" s="77"/>
      <c r="EJ810" s="77"/>
      <c r="EK810" s="77"/>
      <c r="EL810" s="77"/>
      <c r="EM810" s="77"/>
      <c r="EN810" s="77"/>
      <c r="EO810" s="77"/>
      <c r="EP810" s="77"/>
      <c r="EQ810" s="77"/>
      <c r="ER810" s="77"/>
      <c r="ES810" s="77"/>
      <c r="ET810" s="77"/>
      <c r="EU810" s="77"/>
      <c r="EV810" s="77"/>
      <c r="EW810" s="77"/>
      <c r="EX810" s="77"/>
      <c r="EY810" s="77"/>
      <c r="EZ810" s="77"/>
      <c r="FA810" s="77"/>
      <c r="FB810" s="77"/>
      <c r="FC810" s="77"/>
      <c r="FD810" s="77"/>
      <c r="FE810" s="77"/>
      <c r="FF810" s="77"/>
      <c r="FG810" s="77"/>
      <c r="FH810" s="77"/>
      <c r="FI810" s="77"/>
      <c r="FJ810" s="77"/>
      <c r="FK810" s="77"/>
      <c r="FL810" s="77"/>
      <c r="FM810" s="77"/>
      <c r="FN810" s="77"/>
    </row>
    <row r="811" spans="1:170" x14ac:dyDescent="0.2">
      <c r="A811" s="77"/>
      <c r="B811" s="77"/>
      <c r="C811" s="77"/>
      <c r="D811" s="77"/>
      <c r="E811" s="77"/>
      <c r="F811" s="77"/>
      <c r="G811" s="77"/>
      <c r="H811" s="76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7"/>
      <c r="BM811" s="77"/>
      <c r="BN811" s="77"/>
      <c r="BO811" s="77"/>
      <c r="BP811" s="77"/>
      <c r="BQ811" s="77"/>
      <c r="BR811" s="77"/>
      <c r="BS811" s="77"/>
      <c r="BT811" s="77"/>
      <c r="BU811" s="77"/>
      <c r="BV811" s="77"/>
      <c r="BW811" s="77"/>
      <c r="BX811" s="77"/>
      <c r="BY811" s="77"/>
      <c r="BZ811" s="77"/>
      <c r="CA811" s="77"/>
      <c r="CB811" s="77"/>
      <c r="CC811" s="77"/>
      <c r="CD811" s="77"/>
      <c r="CE811" s="77"/>
      <c r="CF811" s="77"/>
      <c r="CG811" s="77"/>
      <c r="CH811" s="77"/>
      <c r="CI811" s="77"/>
      <c r="CJ811" s="77"/>
      <c r="CK811" s="77"/>
      <c r="CL811" s="77"/>
      <c r="CM811" s="77"/>
      <c r="CN811" s="77"/>
      <c r="CO811" s="77"/>
      <c r="CP811" s="77"/>
      <c r="CQ811" s="77"/>
      <c r="CR811" s="77"/>
      <c r="CS811" s="77"/>
      <c r="CT811" s="77"/>
      <c r="CU811" s="77"/>
      <c r="CV811" s="77"/>
      <c r="CW811" s="77"/>
      <c r="CX811" s="77"/>
      <c r="CY811" s="77"/>
      <c r="CZ811" s="77"/>
      <c r="DA811" s="77"/>
      <c r="DB811" s="77"/>
      <c r="DC811" s="77"/>
      <c r="DD811" s="77"/>
      <c r="DE811" s="77"/>
      <c r="DF811" s="77"/>
      <c r="DG811" s="77"/>
      <c r="DH811" s="77"/>
      <c r="DI811" s="77"/>
      <c r="DJ811" s="77"/>
      <c r="DK811" s="77"/>
      <c r="DL811" s="77"/>
      <c r="DM811" s="77"/>
      <c r="DN811" s="77"/>
      <c r="DO811" s="77"/>
      <c r="DP811" s="77"/>
      <c r="DQ811" s="77"/>
      <c r="DR811" s="77"/>
      <c r="DS811" s="77"/>
      <c r="DT811" s="77"/>
      <c r="DU811" s="77"/>
      <c r="DV811" s="77"/>
      <c r="DW811" s="77"/>
      <c r="DX811" s="77"/>
      <c r="DY811" s="77"/>
      <c r="DZ811" s="77"/>
      <c r="EA811" s="77"/>
      <c r="EB811" s="77"/>
      <c r="EC811" s="77"/>
      <c r="ED811" s="77"/>
      <c r="EE811" s="77"/>
      <c r="EF811" s="77"/>
      <c r="EG811" s="77"/>
      <c r="EH811" s="77"/>
      <c r="EI811" s="77"/>
      <c r="EJ811" s="77"/>
      <c r="EK811" s="77"/>
      <c r="EL811" s="77"/>
      <c r="EM811" s="77"/>
      <c r="EN811" s="77"/>
      <c r="EO811" s="77"/>
      <c r="EP811" s="77"/>
      <c r="EQ811" s="77"/>
      <c r="ER811" s="77"/>
      <c r="ES811" s="77"/>
      <c r="ET811" s="77"/>
      <c r="EU811" s="77"/>
      <c r="EV811" s="77"/>
      <c r="EW811" s="77"/>
      <c r="EX811" s="77"/>
      <c r="EY811" s="77"/>
      <c r="EZ811" s="77"/>
      <c r="FA811" s="77"/>
      <c r="FB811" s="77"/>
      <c r="FC811" s="77"/>
      <c r="FD811" s="77"/>
      <c r="FE811" s="77"/>
      <c r="FF811" s="77"/>
      <c r="FG811" s="77"/>
      <c r="FH811" s="77"/>
      <c r="FI811" s="77"/>
      <c r="FJ811" s="77"/>
      <c r="FK811" s="77"/>
      <c r="FL811" s="77"/>
      <c r="FM811" s="77"/>
      <c r="FN811" s="77"/>
    </row>
    <row r="812" spans="1:170" x14ac:dyDescent="0.2">
      <c r="A812" s="77"/>
      <c r="B812" s="77"/>
      <c r="C812" s="77"/>
      <c r="D812" s="77"/>
      <c r="E812" s="77"/>
      <c r="F812" s="77"/>
      <c r="G812" s="77"/>
      <c r="H812" s="76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7"/>
      <c r="BM812" s="77"/>
      <c r="BN812" s="77"/>
      <c r="BO812" s="77"/>
      <c r="BP812" s="77"/>
      <c r="BQ812" s="77"/>
      <c r="BR812" s="77"/>
      <c r="BS812" s="77"/>
      <c r="BT812" s="77"/>
      <c r="BU812" s="77"/>
      <c r="BV812" s="77"/>
      <c r="BW812" s="77"/>
      <c r="BX812" s="77"/>
      <c r="BY812" s="77"/>
      <c r="BZ812" s="77"/>
      <c r="CA812" s="77"/>
      <c r="CB812" s="77"/>
      <c r="CC812" s="77"/>
      <c r="CD812" s="77"/>
      <c r="CE812" s="77"/>
      <c r="CF812" s="77"/>
      <c r="CG812" s="77"/>
      <c r="CH812" s="77"/>
      <c r="CI812" s="77"/>
      <c r="CJ812" s="77"/>
      <c r="CK812" s="77"/>
      <c r="CL812" s="77"/>
      <c r="CM812" s="77"/>
      <c r="CN812" s="77"/>
      <c r="CO812" s="77"/>
      <c r="CP812" s="77"/>
      <c r="CQ812" s="77"/>
      <c r="CR812" s="77"/>
      <c r="CS812" s="77"/>
      <c r="CT812" s="77"/>
      <c r="CU812" s="77"/>
      <c r="CV812" s="77"/>
      <c r="CW812" s="77"/>
      <c r="CX812" s="77"/>
      <c r="CY812" s="77"/>
      <c r="CZ812" s="77"/>
      <c r="DA812" s="77"/>
      <c r="DB812" s="77"/>
      <c r="DC812" s="77"/>
      <c r="DD812" s="77"/>
      <c r="DE812" s="77"/>
      <c r="DF812" s="77"/>
      <c r="DG812" s="77"/>
      <c r="DH812" s="77"/>
      <c r="DI812" s="77"/>
      <c r="DJ812" s="77"/>
      <c r="DK812" s="77"/>
      <c r="DL812" s="77"/>
      <c r="DM812" s="77"/>
      <c r="DN812" s="77"/>
      <c r="DO812" s="77"/>
      <c r="DP812" s="77"/>
      <c r="DQ812" s="77"/>
      <c r="DR812" s="77"/>
      <c r="DS812" s="77"/>
      <c r="DT812" s="77"/>
      <c r="DU812" s="77"/>
      <c r="DV812" s="77"/>
      <c r="DW812" s="77"/>
      <c r="DX812" s="77"/>
      <c r="DY812" s="77"/>
      <c r="DZ812" s="77"/>
      <c r="EA812" s="77"/>
      <c r="EB812" s="77"/>
      <c r="EC812" s="77"/>
      <c r="ED812" s="77"/>
      <c r="EE812" s="77"/>
      <c r="EF812" s="77"/>
      <c r="EG812" s="77"/>
      <c r="EH812" s="77"/>
      <c r="EI812" s="77"/>
      <c r="EJ812" s="77"/>
      <c r="EK812" s="77"/>
      <c r="EL812" s="77"/>
      <c r="EM812" s="77"/>
      <c r="EN812" s="77"/>
      <c r="EO812" s="77"/>
      <c r="EP812" s="77"/>
      <c r="EQ812" s="77"/>
      <c r="ER812" s="77"/>
      <c r="ES812" s="77"/>
      <c r="ET812" s="77"/>
      <c r="EU812" s="77"/>
      <c r="EV812" s="77"/>
      <c r="EW812" s="77"/>
      <c r="EX812" s="77"/>
      <c r="EY812" s="77"/>
      <c r="EZ812" s="77"/>
      <c r="FA812" s="77"/>
      <c r="FB812" s="77"/>
      <c r="FC812" s="77"/>
      <c r="FD812" s="77"/>
      <c r="FE812" s="77"/>
      <c r="FF812" s="77"/>
      <c r="FG812" s="77"/>
      <c r="FH812" s="77"/>
      <c r="FI812" s="77"/>
      <c r="FJ812" s="77"/>
      <c r="FK812" s="77"/>
      <c r="FL812" s="77"/>
      <c r="FM812" s="77"/>
      <c r="FN812" s="77"/>
    </row>
    <row r="813" spans="1:170" x14ac:dyDescent="0.2">
      <c r="A813" s="77"/>
      <c r="B813" s="77"/>
      <c r="C813" s="77"/>
      <c r="D813" s="77"/>
      <c r="E813" s="77"/>
      <c r="F813" s="77"/>
      <c r="G813" s="77"/>
      <c r="H813" s="76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7"/>
      <c r="BM813" s="77"/>
      <c r="BN813" s="77"/>
      <c r="BO813" s="77"/>
      <c r="BP813" s="77"/>
      <c r="BQ813" s="77"/>
      <c r="BR813" s="77"/>
      <c r="BS813" s="77"/>
      <c r="BT813" s="77"/>
      <c r="BU813" s="77"/>
      <c r="BV813" s="77"/>
      <c r="BW813" s="77"/>
      <c r="BX813" s="77"/>
      <c r="BY813" s="77"/>
      <c r="BZ813" s="77"/>
      <c r="CA813" s="77"/>
      <c r="CB813" s="77"/>
      <c r="CC813" s="77"/>
      <c r="CD813" s="77"/>
      <c r="CE813" s="77"/>
      <c r="CF813" s="77"/>
      <c r="CG813" s="77"/>
      <c r="CH813" s="77"/>
      <c r="CI813" s="77"/>
      <c r="CJ813" s="77"/>
      <c r="CK813" s="77"/>
      <c r="CL813" s="77"/>
      <c r="CM813" s="77"/>
      <c r="CN813" s="77"/>
      <c r="CO813" s="77"/>
      <c r="CP813" s="77"/>
      <c r="CQ813" s="77"/>
      <c r="CR813" s="77"/>
      <c r="CS813" s="77"/>
      <c r="CT813" s="77"/>
      <c r="CU813" s="77"/>
      <c r="CV813" s="77"/>
      <c r="CW813" s="77"/>
      <c r="CX813" s="77"/>
      <c r="CY813" s="77"/>
      <c r="CZ813" s="77"/>
      <c r="DA813" s="77"/>
      <c r="DB813" s="77"/>
      <c r="DC813" s="77"/>
      <c r="DD813" s="77"/>
      <c r="DE813" s="77"/>
      <c r="DF813" s="77"/>
      <c r="DG813" s="77"/>
      <c r="DH813" s="77"/>
      <c r="DI813" s="77"/>
      <c r="DJ813" s="77"/>
      <c r="DK813" s="77"/>
      <c r="DL813" s="77"/>
      <c r="DM813" s="77"/>
      <c r="DN813" s="77"/>
      <c r="DO813" s="77"/>
      <c r="DP813" s="77"/>
      <c r="DQ813" s="77"/>
      <c r="DR813" s="77"/>
      <c r="DS813" s="77"/>
      <c r="DT813" s="77"/>
      <c r="DU813" s="77"/>
      <c r="DV813" s="77"/>
      <c r="DW813" s="77"/>
      <c r="DX813" s="77"/>
      <c r="DY813" s="77"/>
      <c r="DZ813" s="77"/>
      <c r="EA813" s="77"/>
      <c r="EB813" s="77"/>
      <c r="EC813" s="77"/>
      <c r="ED813" s="77"/>
      <c r="EE813" s="77"/>
      <c r="EF813" s="77"/>
      <c r="EG813" s="77"/>
      <c r="EH813" s="77"/>
      <c r="EI813" s="77"/>
      <c r="EJ813" s="77"/>
      <c r="EK813" s="77"/>
      <c r="EL813" s="77"/>
      <c r="EM813" s="77"/>
      <c r="EN813" s="77"/>
      <c r="EO813" s="77"/>
      <c r="EP813" s="77"/>
      <c r="EQ813" s="77"/>
      <c r="ER813" s="77"/>
      <c r="ES813" s="77"/>
      <c r="ET813" s="77"/>
      <c r="EU813" s="77"/>
      <c r="EV813" s="77"/>
      <c r="EW813" s="77"/>
      <c r="EX813" s="77"/>
      <c r="EY813" s="77"/>
      <c r="EZ813" s="77"/>
      <c r="FA813" s="77"/>
      <c r="FB813" s="77"/>
      <c r="FC813" s="77"/>
      <c r="FD813" s="77"/>
      <c r="FE813" s="77"/>
      <c r="FF813" s="77"/>
      <c r="FG813" s="77"/>
      <c r="FH813" s="77"/>
      <c r="FI813" s="77"/>
      <c r="FJ813" s="77"/>
      <c r="FK813" s="77"/>
      <c r="FL813" s="77"/>
      <c r="FM813" s="77"/>
      <c r="FN813" s="77"/>
    </row>
    <row r="814" spans="1:170" x14ac:dyDescent="0.2">
      <c r="A814" s="77"/>
      <c r="B814" s="77"/>
      <c r="C814" s="77"/>
      <c r="D814" s="77"/>
      <c r="E814" s="77"/>
      <c r="F814" s="77"/>
      <c r="G814" s="77"/>
      <c r="H814" s="76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7"/>
      <c r="BM814" s="77"/>
      <c r="BN814" s="77"/>
      <c r="BO814" s="77"/>
      <c r="BP814" s="77"/>
      <c r="BQ814" s="77"/>
      <c r="BR814" s="77"/>
      <c r="BS814" s="77"/>
      <c r="BT814" s="77"/>
      <c r="BU814" s="77"/>
      <c r="BV814" s="77"/>
      <c r="BW814" s="77"/>
      <c r="BX814" s="77"/>
      <c r="BY814" s="77"/>
      <c r="BZ814" s="77"/>
      <c r="CA814" s="77"/>
      <c r="CB814" s="77"/>
      <c r="CC814" s="77"/>
      <c r="CD814" s="77"/>
      <c r="CE814" s="77"/>
      <c r="CF814" s="77"/>
      <c r="CG814" s="77"/>
      <c r="CH814" s="77"/>
      <c r="CI814" s="77"/>
      <c r="CJ814" s="77"/>
      <c r="CK814" s="77"/>
      <c r="CL814" s="77"/>
      <c r="CM814" s="77"/>
      <c r="CN814" s="77"/>
      <c r="CO814" s="77"/>
      <c r="CP814" s="77"/>
      <c r="CQ814" s="77"/>
      <c r="CR814" s="77"/>
      <c r="CS814" s="77"/>
      <c r="CT814" s="77"/>
      <c r="CU814" s="77"/>
      <c r="CV814" s="77"/>
      <c r="CW814" s="77"/>
      <c r="CX814" s="77"/>
      <c r="CY814" s="77"/>
      <c r="CZ814" s="77"/>
      <c r="DA814" s="77"/>
      <c r="DB814" s="77"/>
      <c r="DC814" s="77"/>
      <c r="DD814" s="77"/>
      <c r="DE814" s="77"/>
      <c r="DF814" s="77"/>
      <c r="DG814" s="77"/>
      <c r="DH814" s="77"/>
      <c r="DI814" s="77"/>
      <c r="DJ814" s="77"/>
      <c r="DK814" s="77"/>
      <c r="DL814" s="77"/>
      <c r="DM814" s="77"/>
      <c r="DN814" s="77"/>
      <c r="DO814" s="77"/>
      <c r="DP814" s="77"/>
      <c r="DQ814" s="77"/>
      <c r="DR814" s="77"/>
      <c r="DS814" s="77"/>
      <c r="DT814" s="77"/>
      <c r="DU814" s="77"/>
      <c r="DV814" s="77"/>
      <c r="DW814" s="77"/>
      <c r="DX814" s="77"/>
      <c r="DY814" s="77"/>
      <c r="DZ814" s="77"/>
      <c r="EA814" s="77"/>
      <c r="EB814" s="77"/>
      <c r="EC814" s="77"/>
      <c r="ED814" s="77"/>
      <c r="EE814" s="77"/>
      <c r="EF814" s="77"/>
      <c r="EG814" s="77"/>
      <c r="EH814" s="77"/>
      <c r="EI814" s="77"/>
      <c r="EJ814" s="77"/>
      <c r="EK814" s="77"/>
      <c r="EL814" s="77"/>
      <c r="EM814" s="77"/>
      <c r="EN814" s="77"/>
      <c r="EO814" s="77"/>
      <c r="EP814" s="77"/>
      <c r="EQ814" s="77"/>
      <c r="ER814" s="77"/>
      <c r="ES814" s="77"/>
      <c r="ET814" s="77"/>
      <c r="EU814" s="77"/>
      <c r="EV814" s="77"/>
      <c r="EW814" s="77"/>
      <c r="EX814" s="77"/>
      <c r="EY814" s="77"/>
      <c r="EZ814" s="77"/>
      <c r="FA814" s="77"/>
      <c r="FB814" s="77"/>
      <c r="FC814" s="77"/>
      <c r="FD814" s="77"/>
      <c r="FE814" s="77"/>
      <c r="FF814" s="77"/>
      <c r="FG814" s="77"/>
      <c r="FH814" s="77"/>
      <c r="FI814" s="77"/>
      <c r="FJ814" s="77"/>
      <c r="FK814" s="77"/>
      <c r="FL814" s="77"/>
      <c r="FM814" s="77"/>
      <c r="FN814" s="77"/>
    </row>
    <row r="815" spans="1:170" x14ac:dyDescent="0.2">
      <c r="A815" s="77"/>
      <c r="B815" s="77"/>
      <c r="C815" s="77"/>
      <c r="D815" s="77"/>
      <c r="E815" s="77"/>
      <c r="F815" s="77"/>
      <c r="G815" s="77"/>
      <c r="H815" s="76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7"/>
      <c r="BM815" s="77"/>
      <c r="BN815" s="77"/>
      <c r="BO815" s="77"/>
      <c r="BP815" s="77"/>
      <c r="BQ815" s="77"/>
      <c r="BR815" s="77"/>
      <c r="BS815" s="77"/>
      <c r="BT815" s="77"/>
      <c r="BU815" s="77"/>
      <c r="BV815" s="77"/>
      <c r="BW815" s="77"/>
      <c r="BX815" s="77"/>
      <c r="BY815" s="77"/>
      <c r="BZ815" s="77"/>
      <c r="CA815" s="77"/>
      <c r="CB815" s="77"/>
      <c r="CC815" s="77"/>
      <c r="CD815" s="77"/>
      <c r="CE815" s="77"/>
      <c r="CF815" s="77"/>
      <c r="CG815" s="77"/>
      <c r="CH815" s="77"/>
      <c r="CI815" s="77"/>
      <c r="CJ815" s="77"/>
      <c r="CK815" s="77"/>
      <c r="CL815" s="77"/>
      <c r="CM815" s="77"/>
      <c r="CN815" s="77"/>
      <c r="CO815" s="77"/>
      <c r="CP815" s="77"/>
      <c r="CQ815" s="77"/>
      <c r="CR815" s="77"/>
      <c r="CS815" s="77"/>
      <c r="CT815" s="77"/>
      <c r="CU815" s="77"/>
      <c r="CV815" s="77"/>
      <c r="CW815" s="77"/>
      <c r="CX815" s="77"/>
      <c r="CY815" s="77"/>
      <c r="CZ815" s="77"/>
      <c r="DA815" s="77"/>
      <c r="DB815" s="77"/>
      <c r="DC815" s="77"/>
      <c r="DD815" s="77"/>
      <c r="DE815" s="77"/>
      <c r="DF815" s="77"/>
      <c r="DG815" s="77"/>
      <c r="DH815" s="77"/>
      <c r="DI815" s="77"/>
      <c r="DJ815" s="77"/>
      <c r="DK815" s="77"/>
      <c r="DL815" s="77"/>
      <c r="DM815" s="77"/>
      <c r="DN815" s="77"/>
      <c r="DO815" s="77"/>
      <c r="DP815" s="77"/>
      <c r="DQ815" s="77"/>
      <c r="DR815" s="77"/>
      <c r="DS815" s="77"/>
      <c r="DT815" s="77"/>
      <c r="DU815" s="77"/>
      <c r="DV815" s="77"/>
      <c r="DW815" s="77"/>
      <c r="DX815" s="77"/>
      <c r="DY815" s="77"/>
      <c r="DZ815" s="77"/>
      <c r="EA815" s="77"/>
      <c r="EB815" s="77"/>
      <c r="EC815" s="77"/>
      <c r="ED815" s="77"/>
      <c r="EE815" s="77"/>
      <c r="EF815" s="77"/>
      <c r="EG815" s="77"/>
      <c r="EH815" s="77"/>
      <c r="EI815" s="77"/>
      <c r="EJ815" s="77"/>
      <c r="EK815" s="77"/>
      <c r="EL815" s="77"/>
      <c r="EM815" s="77"/>
      <c r="EN815" s="77"/>
      <c r="EO815" s="77"/>
      <c r="EP815" s="77"/>
      <c r="EQ815" s="77"/>
      <c r="ER815" s="77"/>
      <c r="ES815" s="77"/>
      <c r="ET815" s="77"/>
      <c r="EU815" s="77"/>
      <c r="EV815" s="77"/>
      <c r="EW815" s="77"/>
      <c r="EX815" s="77"/>
      <c r="EY815" s="77"/>
      <c r="EZ815" s="77"/>
      <c r="FA815" s="77"/>
      <c r="FB815" s="77"/>
      <c r="FC815" s="77"/>
      <c r="FD815" s="77"/>
      <c r="FE815" s="77"/>
      <c r="FF815" s="77"/>
      <c r="FG815" s="77"/>
      <c r="FH815" s="77"/>
      <c r="FI815" s="77"/>
      <c r="FJ815" s="77"/>
      <c r="FK815" s="77"/>
      <c r="FL815" s="77"/>
      <c r="FM815" s="77"/>
      <c r="FN815" s="77"/>
    </row>
    <row r="816" spans="1:170" x14ac:dyDescent="0.2">
      <c r="A816" s="77"/>
      <c r="B816" s="77"/>
      <c r="C816" s="77"/>
      <c r="D816" s="77"/>
      <c r="E816" s="77"/>
      <c r="F816" s="77"/>
      <c r="G816" s="77"/>
      <c r="H816" s="76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7"/>
      <c r="BM816" s="77"/>
      <c r="BN816" s="77"/>
      <c r="BO816" s="77"/>
      <c r="BP816" s="77"/>
      <c r="BQ816" s="77"/>
      <c r="BR816" s="77"/>
      <c r="BS816" s="77"/>
      <c r="BT816" s="77"/>
      <c r="BU816" s="77"/>
      <c r="BV816" s="77"/>
      <c r="BW816" s="77"/>
      <c r="BX816" s="77"/>
      <c r="BY816" s="77"/>
      <c r="BZ816" s="77"/>
      <c r="CA816" s="77"/>
      <c r="CB816" s="77"/>
      <c r="CC816" s="77"/>
      <c r="CD816" s="77"/>
      <c r="CE816" s="77"/>
      <c r="CF816" s="77"/>
      <c r="CG816" s="77"/>
      <c r="CH816" s="77"/>
      <c r="CI816" s="77"/>
      <c r="CJ816" s="77"/>
      <c r="CK816" s="77"/>
      <c r="CL816" s="77"/>
      <c r="CM816" s="77"/>
      <c r="CN816" s="77"/>
      <c r="CO816" s="77"/>
      <c r="CP816" s="77"/>
      <c r="CQ816" s="77"/>
      <c r="CR816" s="77"/>
      <c r="CS816" s="77"/>
      <c r="CT816" s="77"/>
      <c r="CU816" s="77"/>
      <c r="CV816" s="77"/>
      <c r="CW816" s="77"/>
      <c r="CX816" s="77"/>
      <c r="CY816" s="77"/>
      <c r="CZ816" s="77"/>
      <c r="DA816" s="77"/>
      <c r="DB816" s="77"/>
      <c r="DC816" s="77"/>
      <c r="DD816" s="77"/>
      <c r="DE816" s="77"/>
      <c r="DF816" s="77"/>
      <c r="DG816" s="77"/>
      <c r="DH816" s="77"/>
      <c r="DI816" s="77"/>
      <c r="DJ816" s="77"/>
      <c r="DK816" s="77"/>
      <c r="DL816" s="77"/>
      <c r="DM816" s="77"/>
      <c r="DN816" s="77"/>
      <c r="DO816" s="77"/>
      <c r="DP816" s="77"/>
      <c r="DQ816" s="77"/>
      <c r="DR816" s="77"/>
      <c r="DS816" s="77"/>
      <c r="DT816" s="77"/>
      <c r="DU816" s="77"/>
      <c r="DV816" s="77"/>
      <c r="DW816" s="77"/>
      <c r="DX816" s="77"/>
      <c r="DY816" s="77"/>
      <c r="DZ816" s="77"/>
      <c r="EA816" s="77"/>
      <c r="EB816" s="77"/>
      <c r="EC816" s="77"/>
      <c r="ED816" s="77"/>
      <c r="EE816" s="77"/>
      <c r="EF816" s="77"/>
      <c r="EG816" s="77"/>
      <c r="EH816" s="77"/>
      <c r="EI816" s="77"/>
      <c r="EJ816" s="77"/>
      <c r="EK816" s="77"/>
      <c r="EL816" s="77"/>
      <c r="EM816" s="77"/>
      <c r="EN816" s="77"/>
      <c r="EO816" s="77"/>
      <c r="EP816" s="77"/>
      <c r="EQ816" s="77"/>
      <c r="ER816" s="77"/>
      <c r="ES816" s="77"/>
      <c r="ET816" s="77"/>
      <c r="EU816" s="77"/>
      <c r="EV816" s="77"/>
      <c r="EW816" s="77"/>
      <c r="EX816" s="77"/>
      <c r="EY816" s="77"/>
      <c r="EZ816" s="77"/>
      <c r="FA816" s="77"/>
      <c r="FB816" s="77"/>
      <c r="FC816" s="77"/>
      <c r="FD816" s="77"/>
      <c r="FE816" s="77"/>
      <c r="FF816" s="77"/>
      <c r="FG816" s="77"/>
      <c r="FH816" s="77"/>
      <c r="FI816" s="77"/>
      <c r="FJ816" s="77"/>
      <c r="FK816" s="77"/>
      <c r="FL816" s="77"/>
      <c r="FM816" s="77"/>
      <c r="FN816" s="77"/>
    </row>
    <row r="817" spans="1:170" x14ac:dyDescent="0.2">
      <c r="A817" s="77"/>
      <c r="B817" s="77"/>
      <c r="C817" s="77"/>
      <c r="D817" s="77"/>
      <c r="E817" s="77"/>
      <c r="F817" s="77"/>
      <c r="G817" s="77"/>
      <c r="H817" s="76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7"/>
      <c r="BM817" s="77"/>
      <c r="BN817" s="77"/>
      <c r="BO817" s="77"/>
      <c r="BP817" s="77"/>
      <c r="BQ817" s="77"/>
      <c r="BR817" s="77"/>
      <c r="BS817" s="77"/>
      <c r="BT817" s="77"/>
      <c r="BU817" s="77"/>
      <c r="BV817" s="77"/>
      <c r="BW817" s="77"/>
      <c r="BX817" s="77"/>
      <c r="BY817" s="77"/>
      <c r="BZ817" s="77"/>
      <c r="CA817" s="77"/>
      <c r="CB817" s="77"/>
      <c r="CC817" s="77"/>
      <c r="CD817" s="77"/>
      <c r="CE817" s="77"/>
      <c r="CF817" s="77"/>
      <c r="CG817" s="77"/>
      <c r="CH817" s="77"/>
      <c r="CI817" s="77"/>
      <c r="CJ817" s="77"/>
      <c r="CK817" s="77"/>
      <c r="CL817" s="77"/>
      <c r="CM817" s="77"/>
      <c r="CN817" s="77"/>
      <c r="CO817" s="77"/>
      <c r="CP817" s="77"/>
      <c r="CQ817" s="77"/>
      <c r="CR817" s="77"/>
      <c r="CS817" s="77"/>
      <c r="CT817" s="77"/>
      <c r="CU817" s="77"/>
      <c r="CV817" s="77"/>
      <c r="CW817" s="77"/>
      <c r="CX817" s="77"/>
      <c r="CY817" s="77"/>
      <c r="CZ817" s="77"/>
      <c r="DA817" s="77"/>
      <c r="DB817" s="77"/>
      <c r="DC817" s="77"/>
      <c r="DD817" s="77"/>
      <c r="DE817" s="77"/>
      <c r="DF817" s="77"/>
      <c r="DG817" s="77"/>
      <c r="DH817" s="77"/>
      <c r="DI817" s="77"/>
      <c r="DJ817" s="77"/>
      <c r="DK817" s="77"/>
      <c r="DL817" s="77"/>
      <c r="DM817" s="77"/>
      <c r="DN817" s="77"/>
      <c r="DO817" s="77"/>
      <c r="DP817" s="77"/>
      <c r="DQ817" s="77"/>
      <c r="DR817" s="77"/>
      <c r="DS817" s="77"/>
      <c r="DT817" s="77"/>
      <c r="DU817" s="77"/>
      <c r="DV817" s="77"/>
      <c r="DW817" s="77"/>
      <c r="DX817" s="77"/>
      <c r="DY817" s="77"/>
      <c r="DZ817" s="77"/>
      <c r="EA817" s="77"/>
      <c r="EB817" s="77"/>
      <c r="EC817" s="77"/>
      <c r="ED817" s="77"/>
      <c r="EE817" s="77"/>
      <c r="EF817" s="77"/>
      <c r="EG817" s="77"/>
      <c r="EH817" s="77"/>
      <c r="EI817" s="77"/>
      <c r="EJ817" s="77"/>
      <c r="EK817" s="77"/>
      <c r="EL817" s="77"/>
      <c r="EM817" s="77"/>
      <c r="EN817" s="77"/>
      <c r="EO817" s="77"/>
      <c r="EP817" s="77"/>
      <c r="EQ817" s="77"/>
      <c r="ER817" s="77"/>
      <c r="ES817" s="77"/>
      <c r="ET817" s="77"/>
      <c r="EU817" s="77"/>
      <c r="EV817" s="77"/>
      <c r="EW817" s="77"/>
      <c r="EX817" s="77"/>
      <c r="EY817" s="77"/>
      <c r="EZ817" s="77"/>
      <c r="FA817" s="77"/>
      <c r="FB817" s="77"/>
      <c r="FC817" s="77"/>
      <c r="FD817" s="77"/>
      <c r="FE817" s="77"/>
      <c r="FF817" s="77"/>
      <c r="FG817" s="77"/>
      <c r="FH817" s="77"/>
      <c r="FI817" s="77"/>
      <c r="FJ817" s="77"/>
      <c r="FK817" s="77"/>
      <c r="FL817" s="77"/>
      <c r="FM817" s="77"/>
      <c r="FN817" s="77"/>
    </row>
    <row r="818" spans="1:170" x14ac:dyDescent="0.2">
      <c r="A818" s="77"/>
      <c r="B818" s="77"/>
      <c r="C818" s="77"/>
      <c r="D818" s="77"/>
      <c r="E818" s="77"/>
      <c r="F818" s="77"/>
      <c r="G818" s="77"/>
      <c r="H818" s="76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  <c r="AT818" s="77"/>
      <c r="AU818" s="77"/>
      <c r="AV818" s="77"/>
      <c r="AW818" s="77"/>
      <c r="AX818" s="77"/>
      <c r="AY818" s="77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7"/>
      <c r="BM818" s="77"/>
      <c r="BN818" s="77"/>
      <c r="BO818" s="77"/>
      <c r="BP818" s="77"/>
      <c r="BQ818" s="77"/>
      <c r="BR818" s="77"/>
      <c r="BS818" s="77"/>
      <c r="BT818" s="77"/>
      <c r="BU818" s="77"/>
      <c r="BV818" s="77"/>
      <c r="BW818" s="77"/>
      <c r="BX818" s="77"/>
      <c r="BY818" s="77"/>
      <c r="BZ818" s="77"/>
      <c r="CA818" s="77"/>
      <c r="CB818" s="77"/>
      <c r="CC818" s="77"/>
      <c r="CD818" s="77"/>
      <c r="CE818" s="77"/>
      <c r="CF818" s="77"/>
      <c r="CG818" s="77"/>
      <c r="CH818" s="77"/>
      <c r="CI818" s="77"/>
      <c r="CJ818" s="77"/>
      <c r="CK818" s="77"/>
      <c r="CL818" s="77"/>
      <c r="CM818" s="77"/>
      <c r="CN818" s="77"/>
      <c r="CO818" s="77"/>
      <c r="CP818" s="77"/>
      <c r="CQ818" s="77"/>
      <c r="CR818" s="77"/>
      <c r="CS818" s="77"/>
      <c r="CT818" s="77"/>
      <c r="CU818" s="77"/>
      <c r="CV818" s="77"/>
      <c r="CW818" s="77"/>
      <c r="CX818" s="77"/>
      <c r="CY818" s="77"/>
      <c r="CZ818" s="77"/>
      <c r="DA818" s="77"/>
      <c r="DB818" s="77"/>
      <c r="DC818" s="77"/>
      <c r="DD818" s="77"/>
      <c r="DE818" s="77"/>
      <c r="DF818" s="77"/>
      <c r="DG818" s="77"/>
      <c r="DH818" s="77"/>
      <c r="DI818" s="77"/>
      <c r="DJ818" s="77"/>
      <c r="DK818" s="77"/>
      <c r="DL818" s="77"/>
      <c r="DM818" s="77"/>
      <c r="DN818" s="77"/>
      <c r="DO818" s="77"/>
      <c r="DP818" s="77"/>
      <c r="DQ818" s="77"/>
      <c r="DR818" s="77"/>
      <c r="DS818" s="77"/>
      <c r="DT818" s="77"/>
      <c r="DU818" s="77"/>
      <c r="DV818" s="77"/>
      <c r="DW818" s="77"/>
      <c r="DX818" s="77"/>
      <c r="DY818" s="77"/>
      <c r="DZ818" s="77"/>
      <c r="EA818" s="77"/>
      <c r="EB818" s="77"/>
      <c r="EC818" s="77"/>
      <c r="ED818" s="77"/>
      <c r="EE818" s="77"/>
      <c r="EF818" s="77"/>
      <c r="EG818" s="77"/>
      <c r="EH818" s="77"/>
      <c r="EI818" s="77"/>
      <c r="EJ818" s="77"/>
      <c r="EK818" s="77"/>
      <c r="EL818" s="77"/>
      <c r="EM818" s="77"/>
      <c r="EN818" s="77"/>
      <c r="EO818" s="77"/>
      <c r="EP818" s="77"/>
      <c r="EQ818" s="77"/>
      <c r="ER818" s="77"/>
      <c r="ES818" s="77"/>
      <c r="ET818" s="77"/>
      <c r="EU818" s="77"/>
      <c r="EV818" s="77"/>
      <c r="EW818" s="77"/>
      <c r="EX818" s="77"/>
      <c r="EY818" s="77"/>
      <c r="EZ818" s="77"/>
      <c r="FA818" s="77"/>
      <c r="FB818" s="77"/>
      <c r="FC818" s="77"/>
      <c r="FD818" s="77"/>
      <c r="FE818" s="77"/>
      <c r="FF818" s="77"/>
      <c r="FG818" s="77"/>
      <c r="FH818" s="77"/>
      <c r="FI818" s="77"/>
      <c r="FJ818" s="77"/>
      <c r="FK818" s="77"/>
      <c r="FL818" s="77"/>
      <c r="FM818" s="77"/>
      <c r="FN818" s="77"/>
    </row>
    <row r="819" spans="1:170" x14ac:dyDescent="0.2">
      <c r="A819" s="77"/>
      <c r="B819" s="77"/>
      <c r="C819" s="77"/>
      <c r="D819" s="77"/>
      <c r="E819" s="77"/>
      <c r="F819" s="77"/>
      <c r="G819" s="77"/>
      <c r="H819" s="76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  <c r="AT819" s="77"/>
      <c r="AU819" s="77"/>
      <c r="AV819" s="77"/>
      <c r="AW819" s="77"/>
      <c r="AX819" s="77"/>
      <c r="AY819" s="77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7"/>
      <c r="BM819" s="77"/>
      <c r="BN819" s="77"/>
      <c r="BO819" s="77"/>
      <c r="BP819" s="77"/>
      <c r="BQ819" s="77"/>
      <c r="BR819" s="77"/>
      <c r="BS819" s="77"/>
      <c r="BT819" s="77"/>
      <c r="BU819" s="77"/>
      <c r="BV819" s="77"/>
      <c r="BW819" s="77"/>
      <c r="BX819" s="77"/>
      <c r="BY819" s="77"/>
      <c r="BZ819" s="77"/>
      <c r="CA819" s="77"/>
      <c r="CB819" s="77"/>
      <c r="CC819" s="77"/>
      <c r="CD819" s="77"/>
      <c r="CE819" s="77"/>
      <c r="CF819" s="77"/>
      <c r="CG819" s="77"/>
      <c r="CH819" s="77"/>
      <c r="CI819" s="77"/>
      <c r="CJ819" s="77"/>
      <c r="CK819" s="77"/>
      <c r="CL819" s="77"/>
      <c r="CM819" s="77"/>
      <c r="CN819" s="77"/>
      <c r="CO819" s="77"/>
      <c r="CP819" s="77"/>
      <c r="CQ819" s="77"/>
      <c r="CR819" s="77"/>
      <c r="CS819" s="77"/>
      <c r="CT819" s="77"/>
      <c r="CU819" s="77"/>
      <c r="CV819" s="77"/>
      <c r="CW819" s="77"/>
      <c r="CX819" s="77"/>
      <c r="CY819" s="77"/>
      <c r="CZ819" s="77"/>
      <c r="DA819" s="77"/>
      <c r="DB819" s="77"/>
      <c r="DC819" s="77"/>
      <c r="DD819" s="77"/>
      <c r="DE819" s="77"/>
      <c r="DF819" s="77"/>
      <c r="DG819" s="77"/>
      <c r="DH819" s="77"/>
      <c r="DI819" s="77"/>
      <c r="DJ819" s="77"/>
      <c r="DK819" s="77"/>
      <c r="DL819" s="77"/>
      <c r="DM819" s="77"/>
      <c r="DN819" s="77"/>
      <c r="DO819" s="77"/>
      <c r="DP819" s="77"/>
      <c r="DQ819" s="77"/>
      <c r="DR819" s="77"/>
      <c r="DS819" s="77"/>
      <c r="DT819" s="77"/>
      <c r="DU819" s="77"/>
      <c r="DV819" s="77"/>
      <c r="DW819" s="77"/>
      <c r="DX819" s="77"/>
      <c r="DY819" s="77"/>
      <c r="DZ819" s="77"/>
      <c r="EA819" s="77"/>
      <c r="EB819" s="77"/>
      <c r="EC819" s="77"/>
      <c r="ED819" s="77"/>
      <c r="EE819" s="77"/>
      <c r="EF819" s="77"/>
      <c r="EG819" s="77"/>
      <c r="EH819" s="77"/>
      <c r="EI819" s="77"/>
      <c r="EJ819" s="77"/>
      <c r="EK819" s="77"/>
      <c r="EL819" s="77"/>
      <c r="EM819" s="77"/>
      <c r="EN819" s="77"/>
      <c r="EO819" s="77"/>
      <c r="EP819" s="77"/>
      <c r="EQ819" s="77"/>
      <c r="ER819" s="77"/>
      <c r="ES819" s="77"/>
      <c r="ET819" s="77"/>
      <c r="EU819" s="77"/>
      <c r="EV819" s="77"/>
      <c r="EW819" s="77"/>
      <c r="EX819" s="77"/>
      <c r="EY819" s="77"/>
      <c r="EZ819" s="77"/>
      <c r="FA819" s="77"/>
      <c r="FB819" s="77"/>
      <c r="FC819" s="77"/>
      <c r="FD819" s="77"/>
      <c r="FE819" s="77"/>
      <c r="FF819" s="77"/>
      <c r="FG819" s="77"/>
      <c r="FH819" s="77"/>
      <c r="FI819" s="77"/>
      <c r="FJ819" s="77"/>
      <c r="FK819" s="77"/>
      <c r="FL819" s="77"/>
      <c r="FM819" s="77"/>
      <c r="FN819" s="77"/>
    </row>
    <row r="820" spans="1:170" x14ac:dyDescent="0.2">
      <c r="A820" s="77"/>
      <c r="B820" s="77"/>
      <c r="C820" s="77"/>
      <c r="D820" s="77"/>
      <c r="E820" s="77"/>
      <c r="F820" s="77"/>
      <c r="G820" s="77"/>
      <c r="H820" s="76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  <c r="BM820" s="77"/>
      <c r="BN820" s="77"/>
      <c r="BO820" s="77"/>
      <c r="BP820" s="77"/>
      <c r="BQ820" s="77"/>
      <c r="BR820" s="77"/>
      <c r="BS820" s="77"/>
      <c r="BT820" s="77"/>
      <c r="BU820" s="77"/>
      <c r="BV820" s="77"/>
      <c r="BW820" s="77"/>
      <c r="BX820" s="77"/>
      <c r="BY820" s="77"/>
      <c r="BZ820" s="77"/>
      <c r="CA820" s="77"/>
      <c r="CB820" s="77"/>
      <c r="CC820" s="77"/>
      <c r="CD820" s="77"/>
      <c r="CE820" s="77"/>
      <c r="CF820" s="77"/>
      <c r="CG820" s="77"/>
      <c r="CH820" s="77"/>
      <c r="CI820" s="77"/>
      <c r="CJ820" s="77"/>
      <c r="CK820" s="77"/>
      <c r="CL820" s="77"/>
      <c r="CM820" s="77"/>
      <c r="CN820" s="77"/>
      <c r="CO820" s="77"/>
      <c r="CP820" s="77"/>
      <c r="CQ820" s="77"/>
      <c r="CR820" s="77"/>
      <c r="CS820" s="77"/>
      <c r="CT820" s="77"/>
      <c r="CU820" s="77"/>
      <c r="CV820" s="77"/>
      <c r="CW820" s="77"/>
      <c r="CX820" s="77"/>
      <c r="CY820" s="77"/>
      <c r="CZ820" s="77"/>
      <c r="DA820" s="77"/>
      <c r="DB820" s="77"/>
      <c r="DC820" s="77"/>
      <c r="DD820" s="77"/>
      <c r="DE820" s="77"/>
      <c r="DF820" s="77"/>
      <c r="DG820" s="77"/>
      <c r="DH820" s="77"/>
      <c r="DI820" s="77"/>
      <c r="DJ820" s="77"/>
      <c r="DK820" s="77"/>
      <c r="DL820" s="77"/>
      <c r="DM820" s="77"/>
      <c r="DN820" s="77"/>
      <c r="DO820" s="77"/>
      <c r="DP820" s="77"/>
      <c r="DQ820" s="77"/>
      <c r="DR820" s="77"/>
      <c r="DS820" s="77"/>
      <c r="DT820" s="77"/>
      <c r="DU820" s="77"/>
      <c r="DV820" s="77"/>
      <c r="DW820" s="77"/>
      <c r="DX820" s="77"/>
      <c r="DY820" s="77"/>
      <c r="DZ820" s="77"/>
      <c r="EA820" s="77"/>
      <c r="EB820" s="77"/>
      <c r="EC820" s="77"/>
      <c r="ED820" s="77"/>
      <c r="EE820" s="77"/>
      <c r="EF820" s="77"/>
      <c r="EG820" s="77"/>
      <c r="EH820" s="77"/>
      <c r="EI820" s="77"/>
      <c r="EJ820" s="77"/>
      <c r="EK820" s="77"/>
      <c r="EL820" s="77"/>
      <c r="EM820" s="77"/>
      <c r="EN820" s="77"/>
      <c r="EO820" s="77"/>
      <c r="EP820" s="77"/>
      <c r="EQ820" s="77"/>
      <c r="ER820" s="77"/>
      <c r="ES820" s="77"/>
      <c r="ET820" s="77"/>
      <c r="EU820" s="77"/>
      <c r="EV820" s="77"/>
      <c r="EW820" s="77"/>
      <c r="EX820" s="77"/>
      <c r="EY820" s="77"/>
      <c r="EZ820" s="77"/>
      <c r="FA820" s="77"/>
      <c r="FB820" s="77"/>
      <c r="FC820" s="77"/>
      <c r="FD820" s="77"/>
      <c r="FE820" s="77"/>
      <c r="FF820" s="77"/>
      <c r="FG820" s="77"/>
      <c r="FH820" s="77"/>
      <c r="FI820" s="77"/>
      <c r="FJ820" s="77"/>
      <c r="FK820" s="77"/>
      <c r="FL820" s="77"/>
      <c r="FM820" s="77"/>
      <c r="FN820" s="77"/>
    </row>
    <row r="821" spans="1:170" x14ac:dyDescent="0.2">
      <c r="A821" s="77"/>
      <c r="B821" s="77"/>
      <c r="C821" s="77"/>
      <c r="D821" s="77"/>
      <c r="E821" s="77"/>
      <c r="F821" s="77"/>
      <c r="G821" s="77"/>
      <c r="H821" s="76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  <c r="BM821" s="77"/>
      <c r="BN821" s="77"/>
      <c r="BO821" s="77"/>
      <c r="BP821" s="77"/>
      <c r="BQ821" s="77"/>
      <c r="BR821" s="77"/>
      <c r="BS821" s="77"/>
      <c r="BT821" s="77"/>
      <c r="BU821" s="77"/>
      <c r="BV821" s="77"/>
      <c r="BW821" s="77"/>
      <c r="BX821" s="77"/>
      <c r="BY821" s="77"/>
      <c r="BZ821" s="77"/>
      <c r="CA821" s="77"/>
      <c r="CB821" s="77"/>
      <c r="CC821" s="77"/>
      <c r="CD821" s="77"/>
      <c r="CE821" s="77"/>
      <c r="CF821" s="77"/>
      <c r="CG821" s="77"/>
      <c r="CH821" s="77"/>
      <c r="CI821" s="77"/>
      <c r="CJ821" s="77"/>
      <c r="CK821" s="77"/>
      <c r="CL821" s="77"/>
      <c r="CM821" s="77"/>
      <c r="CN821" s="77"/>
      <c r="CO821" s="77"/>
      <c r="CP821" s="77"/>
      <c r="CQ821" s="77"/>
      <c r="CR821" s="77"/>
      <c r="CS821" s="77"/>
      <c r="CT821" s="77"/>
      <c r="CU821" s="77"/>
      <c r="CV821" s="77"/>
      <c r="CW821" s="77"/>
      <c r="CX821" s="77"/>
      <c r="CY821" s="77"/>
      <c r="CZ821" s="77"/>
      <c r="DA821" s="77"/>
      <c r="DB821" s="77"/>
      <c r="DC821" s="77"/>
      <c r="DD821" s="77"/>
      <c r="DE821" s="77"/>
      <c r="DF821" s="77"/>
      <c r="DG821" s="77"/>
      <c r="DH821" s="77"/>
      <c r="DI821" s="77"/>
      <c r="DJ821" s="77"/>
      <c r="DK821" s="77"/>
      <c r="DL821" s="77"/>
      <c r="DM821" s="77"/>
      <c r="DN821" s="77"/>
      <c r="DO821" s="77"/>
      <c r="DP821" s="77"/>
      <c r="DQ821" s="77"/>
      <c r="DR821" s="77"/>
      <c r="DS821" s="77"/>
      <c r="DT821" s="77"/>
      <c r="DU821" s="77"/>
      <c r="DV821" s="77"/>
      <c r="DW821" s="77"/>
      <c r="DX821" s="77"/>
      <c r="DY821" s="77"/>
      <c r="DZ821" s="77"/>
      <c r="EA821" s="77"/>
      <c r="EB821" s="77"/>
      <c r="EC821" s="77"/>
      <c r="ED821" s="77"/>
      <c r="EE821" s="77"/>
      <c r="EF821" s="77"/>
      <c r="EG821" s="77"/>
      <c r="EH821" s="77"/>
      <c r="EI821" s="77"/>
      <c r="EJ821" s="77"/>
      <c r="EK821" s="77"/>
      <c r="EL821" s="77"/>
      <c r="EM821" s="77"/>
      <c r="EN821" s="77"/>
      <c r="EO821" s="77"/>
      <c r="EP821" s="77"/>
      <c r="EQ821" s="77"/>
      <c r="ER821" s="77"/>
      <c r="ES821" s="77"/>
      <c r="ET821" s="77"/>
      <c r="EU821" s="77"/>
      <c r="EV821" s="77"/>
      <c r="EW821" s="77"/>
      <c r="EX821" s="77"/>
      <c r="EY821" s="77"/>
      <c r="EZ821" s="77"/>
      <c r="FA821" s="77"/>
      <c r="FB821" s="77"/>
      <c r="FC821" s="77"/>
      <c r="FD821" s="77"/>
      <c r="FE821" s="77"/>
      <c r="FF821" s="77"/>
      <c r="FG821" s="77"/>
      <c r="FH821" s="77"/>
      <c r="FI821" s="77"/>
      <c r="FJ821" s="77"/>
      <c r="FK821" s="77"/>
      <c r="FL821" s="77"/>
      <c r="FM821" s="77"/>
      <c r="FN821" s="77"/>
    </row>
    <row r="822" spans="1:170" x14ac:dyDescent="0.2">
      <c r="A822" s="77"/>
      <c r="B822" s="77"/>
      <c r="C822" s="77"/>
      <c r="D822" s="77"/>
      <c r="E822" s="77"/>
      <c r="F822" s="77"/>
      <c r="G822" s="77"/>
      <c r="H822" s="76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  <c r="BR822" s="77"/>
      <c r="BS822" s="77"/>
      <c r="BT822" s="77"/>
      <c r="BU822" s="77"/>
      <c r="BV822" s="77"/>
      <c r="BW822" s="77"/>
      <c r="BX822" s="77"/>
      <c r="BY822" s="77"/>
      <c r="BZ822" s="77"/>
      <c r="CA822" s="77"/>
      <c r="CB822" s="77"/>
      <c r="CC822" s="77"/>
      <c r="CD822" s="77"/>
      <c r="CE822" s="77"/>
      <c r="CF822" s="77"/>
      <c r="CG822" s="77"/>
      <c r="CH822" s="77"/>
      <c r="CI822" s="77"/>
      <c r="CJ822" s="77"/>
      <c r="CK822" s="77"/>
      <c r="CL822" s="77"/>
      <c r="CM822" s="77"/>
      <c r="CN822" s="77"/>
      <c r="CO822" s="77"/>
      <c r="CP822" s="77"/>
      <c r="CQ822" s="77"/>
      <c r="CR822" s="77"/>
      <c r="CS822" s="77"/>
      <c r="CT822" s="77"/>
      <c r="CU822" s="77"/>
      <c r="CV822" s="77"/>
      <c r="CW822" s="77"/>
      <c r="CX822" s="77"/>
      <c r="CY822" s="77"/>
      <c r="CZ822" s="77"/>
      <c r="DA822" s="77"/>
      <c r="DB822" s="77"/>
      <c r="DC822" s="77"/>
      <c r="DD822" s="77"/>
      <c r="DE822" s="77"/>
      <c r="DF822" s="77"/>
      <c r="DG822" s="77"/>
      <c r="DH822" s="77"/>
      <c r="DI822" s="77"/>
      <c r="DJ822" s="77"/>
      <c r="DK822" s="77"/>
      <c r="DL822" s="77"/>
      <c r="DM822" s="77"/>
      <c r="DN822" s="77"/>
      <c r="DO822" s="77"/>
      <c r="DP822" s="77"/>
      <c r="DQ822" s="77"/>
      <c r="DR822" s="77"/>
      <c r="DS822" s="77"/>
      <c r="DT822" s="77"/>
      <c r="DU822" s="77"/>
      <c r="DV822" s="77"/>
      <c r="DW822" s="77"/>
      <c r="DX822" s="77"/>
      <c r="DY822" s="77"/>
      <c r="DZ822" s="77"/>
      <c r="EA822" s="77"/>
      <c r="EB822" s="77"/>
      <c r="EC822" s="77"/>
      <c r="ED822" s="77"/>
      <c r="EE822" s="77"/>
      <c r="EF822" s="77"/>
      <c r="EG822" s="77"/>
      <c r="EH822" s="77"/>
      <c r="EI822" s="77"/>
      <c r="EJ822" s="77"/>
      <c r="EK822" s="77"/>
      <c r="EL822" s="77"/>
      <c r="EM822" s="77"/>
      <c r="EN822" s="77"/>
      <c r="EO822" s="77"/>
      <c r="EP822" s="77"/>
      <c r="EQ822" s="77"/>
      <c r="ER822" s="77"/>
      <c r="ES822" s="77"/>
      <c r="ET822" s="77"/>
      <c r="EU822" s="77"/>
      <c r="EV822" s="77"/>
      <c r="EW822" s="77"/>
      <c r="EX822" s="77"/>
      <c r="EY822" s="77"/>
      <c r="EZ822" s="77"/>
      <c r="FA822" s="77"/>
      <c r="FB822" s="77"/>
      <c r="FC822" s="77"/>
      <c r="FD822" s="77"/>
      <c r="FE822" s="77"/>
      <c r="FF822" s="77"/>
      <c r="FG822" s="77"/>
      <c r="FH822" s="77"/>
      <c r="FI822" s="77"/>
      <c r="FJ822" s="77"/>
      <c r="FK822" s="77"/>
      <c r="FL822" s="77"/>
      <c r="FM822" s="77"/>
      <c r="FN822" s="77"/>
    </row>
    <row r="823" spans="1:170" x14ac:dyDescent="0.2">
      <c r="A823" s="77"/>
      <c r="B823" s="77"/>
      <c r="C823" s="77"/>
      <c r="D823" s="77"/>
      <c r="E823" s="77"/>
      <c r="F823" s="77"/>
      <c r="G823" s="77"/>
      <c r="H823" s="76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  <c r="BM823" s="77"/>
      <c r="BN823" s="77"/>
      <c r="BO823" s="77"/>
      <c r="BP823" s="77"/>
      <c r="BQ823" s="77"/>
      <c r="BR823" s="77"/>
      <c r="BS823" s="77"/>
      <c r="BT823" s="77"/>
      <c r="BU823" s="77"/>
      <c r="BV823" s="77"/>
      <c r="BW823" s="77"/>
      <c r="BX823" s="77"/>
      <c r="BY823" s="77"/>
      <c r="BZ823" s="77"/>
      <c r="CA823" s="77"/>
      <c r="CB823" s="77"/>
      <c r="CC823" s="77"/>
      <c r="CD823" s="77"/>
      <c r="CE823" s="77"/>
      <c r="CF823" s="77"/>
      <c r="CG823" s="77"/>
      <c r="CH823" s="77"/>
      <c r="CI823" s="77"/>
      <c r="CJ823" s="77"/>
      <c r="CK823" s="77"/>
      <c r="CL823" s="77"/>
      <c r="CM823" s="77"/>
      <c r="CN823" s="77"/>
      <c r="CO823" s="77"/>
      <c r="CP823" s="77"/>
      <c r="CQ823" s="77"/>
      <c r="CR823" s="77"/>
      <c r="CS823" s="77"/>
      <c r="CT823" s="77"/>
      <c r="CU823" s="77"/>
      <c r="CV823" s="77"/>
      <c r="CW823" s="77"/>
      <c r="CX823" s="77"/>
      <c r="CY823" s="77"/>
      <c r="CZ823" s="77"/>
      <c r="DA823" s="77"/>
      <c r="DB823" s="77"/>
      <c r="DC823" s="77"/>
      <c r="DD823" s="77"/>
      <c r="DE823" s="77"/>
      <c r="DF823" s="77"/>
      <c r="DG823" s="77"/>
      <c r="DH823" s="77"/>
      <c r="DI823" s="77"/>
      <c r="DJ823" s="77"/>
      <c r="DK823" s="77"/>
      <c r="DL823" s="77"/>
      <c r="DM823" s="77"/>
      <c r="DN823" s="77"/>
      <c r="DO823" s="77"/>
      <c r="DP823" s="77"/>
      <c r="DQ823" s="77"/>
      <c r="DR823" s="77"/>
      <c r="DS823" s="77"/>
      <c r="DT823" s="77"/>
      <c r="DU823" s="77"/>
      <c r="DV823" s="77"/>
      <c r="DW823" s="77"/>
      <c r="DX823" s="77"/>
      <c r="DY823" s="77"/>
      <c r="DZ823" s="77"/>
      <c r="EA823" s="77"/>
      <c r="EB823" s="77"/>
      <c r="EC823" s="77"/>
      <c r="ED823" s="77"/>
      <c r="EE823" s="77"/>
      <c r="EF823" s="77"/>
      <c r="EG823" s="77"/>
      <c r="EH823" s="77"/>
      <c r="EI823" s="77"/>
      <c r="EJ823" s="77"/>
      <c r="EK823" s="77"/>
      <c r="EL823" s="77"/>
      <c r="EM823" s="77"/>
      <c r="EN823" s="77"/>
      <c r="EO823" s="77"/>
      <c r="EP823" s="77"/>
      <c r="EQ823" s="77"/>
      <c r="ER823" s="77"/>
      <c r="ES823" s="77"/>
      <c r="ET823" s="77"/>
      <c r="EU823" s="77"/>
      <c r="EV823" s="77"/>
      <c r="EW823" s="77"/>
      <c r="EX823" s="77"/>
      <c r="EY823" s="77"/>
      <c r="EZ823" s="77"/>
      <c r="FA823" s="77"/>
      <c r="FB823" s="77"/>
      <c r="FC823" s="77"/>
      <c r="FD823" s="77"/>
      <c r="FE823" s="77"/>
      <c r="FF823" s="77"/>
      <c r="FG823" s="77"/>
      <c r="FH823" s="77"/>
      <c r="FI823" s="77"/>
      <c r="FJ823" s="77"/>
      <c r="FK823" s="77"/>
      <c r="FL823" s="77"/>
      <c r="FM823" s="77"/>
      <c r="FN823" s="77"/>
    </row>
    <row r="824" spans="1:170" x14ac:dyDescent="0.2">
      <c r="A824" s="77"/>
      <c r="B824" s="77"/>
      <c r="C824" s="77"/>
      <c r="D824" s="77"/>
      <c r="E824" s="77"/>
      <c r="F824" s="77"/>
      <c r="G824" s="77"/>
      <c r="H824" s="76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  <c r="BM824" s="77"/>
      <c r="BN824" s="77"/>
      <c r="BO824" s="77"/>
      <c r="BP824" s="77"/>
      <c r="BQ824" s="77"/>
      <c r="BR824" s="77"/>
      <c r="BS824" s="77"/>
      <c r="BT824" s="77"/>
      <c r="BU824" s="77"/>
      <c r="BV824" s="77"/>
      <c r="BW824" s="77"/>
      <c r="BX824" s="77"/>
      <c r="BY824" s="77"/>
      <c r="BZ824" s="77"/>
      <c r="CA824" s="77"/>
      <c r="CB824" s="77"/>
      <c r="CC824" s="77"/>
      <c r="CD824" s="77"/>
      <c r="CE824" s="77"/>
      <c r="CF824" s="77"/>
      <c r="CG824" s="77"/>
      <c r="CH824" s="77"/>
      <c r="CI824" s="77"/>
      <c r="CJ824" s="77"/>
      <c r="CK824" s="77"/>
      <c r="CL824" s="77"/>
      <c r="CM824" s="77"/>
      <c r="CN824" s="77"/>
      <c r="CO824" s="77"/>
      <c r="CP824" s="77"/>
      <c r="CQ824" s="77"/>
      <c r="CR824" s="77"/>
      <c r="CS824" s="77"/>
      <c r="CT824" s="77"/>
      <c r="CU824" s="77"/>
      <c r="CV824" s="77"/>
      <c r="CW824" s="77"/>
      <c r="CX824" s="77"/>
      <c r="CY824" s="77"/>
      <c r="CZ824" s="77"/>
      <c r="DA824" s="77"/>
      <c r="DB824" s="77"/>
      <c r="DC824" s="77"/>
      <c r="DD824" s="77"/>
      <c r="DE824" s="77"/>
      <c r="DF824" s="77"/>
      <c r="DG824" s="77"/>
      <c r="DH824" s="77"/>
      <c r="DI824" s="77"/>
      <c r="DJ824" s="77"/>
      <c r="DK824" s="77"/>
      <c r="DL824" s="77"/>
      <c r="DM824" s="77"/>
      <c r="DN824" s="77"/>
      <c r="DO824" s="77"/>
      <c r="DP824" s="77"/>
      <c r="DQ824" s="77"/>
      <c r="DR824" s="77"/>
      <c r="DS824" s="77"/>
      <c r="DT824" s="77"/>
      <c r="DU824" s="77"/>
      <c r="DV824" s="77"/>
      <c r="DW824" s="77"/>
      <c r="DX824" s="77"/>
      <c r="DY824" s="77"/>
      <c r="DZ824" s="77"/>
      <c r="EA824" s="77"/>
      <c r="EB824" s="77"/>
      <c r="EC824" s="77"/>
      <c r="ED824" s="77"/>
      <c r="EE824" s="77"/>
      <c r="EF824" s="77"/>
      <c r="EG824" s="77"/>
      <c r="EH824" s="77"/>
      <c r="EI824" s="77"/>
      <c r="EJ824" s="77"/>
      <c r="EK824" s="77"/>
      <c r="EL824" s="77"/>
      <c r="EM824" s="77"/>
      <c r="EN824" s="77"/>
      <c r="EO824" s="77"/>
      <c r="EP824" s="77"/>
      <c r="EQ824" s="77"/>
      <c r="ER824" s="77"/>
      <c r="ES824" s="77"/>
      <c r="ET824" s="77"/>
      <c r="EU824" s="77"/>
      <c r="EV824" s="77"/>
      <c r="EW824" s="77"/>
      <c r="EX824" s="77"/>
      <c r="EY824" s="77"/>
      <c r="EZ824" s="77"/>
      <c r="FA824" s="77"/>
      <c r="FB824" s="77"/>
      <c r="FC824" s="77"/>
      <c r="FD824" s="77"/>
      <c r="FE824" s="77"/>
      <c r="FF824" s="77"/>
      <c r="FG824" s="77"/>
      <c r="FH824" s="77"/>
      <c r="FI824" s="77"/>
      <c r="FJ824" s="77"/>
      <c r="FK824" s="77"/>
      <c r="FL824" s="77"/>
      <c r="FM824" s="77"/>
      <c r="FN824" s="77"/>
    </row>
    <row r="825" spans="1:170" x14ac:dyDescent="0.2">
      <c r="A825" s="77"/>
      <c r="B825" s="77"/>
      <c r="C825" s="77"/>
      <c r="D825" s="77"/>
      <c r="E825" s="77"/>
      <c r="F825" s="77"/>
      <c r="G825" s="77"/>
      <c r="H825" s="76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  <c r="BM825" s="77"/>
      <c r="BN825" s="77"/>
      <c r="BO825" s="77"/>
      <c r="BP825" s="77"/>
      <c r="BQ825" s="77"/>
      <c r="BR825" s="77"/>
      <c r="BS825" s="77"/>
      <c r="BT825" s="77"/>
      <c r="BU825" s="77"/>
      <c r="BV825" s="77"/>
      <c r="BW825" s="77"/>
      <c r="BX825" s="77"/>
      <c r="BY825" s="77"/>
      <c r="BZ825" s="77"/>
      <c r="CA825" s="77"/>
      <c r="CB825" s="77"/>
      <c r="CC825" s="77"/>
      <c r="CD825" s="77"/>
      <c r="CE825" s="77"/>
      <c r="CF825" s="77"/>
      <c r="CG825" s="77"/>
      <c r="CH825" s="77"/>
      <c r="CI825" s="77"/>
      <c r="CJ825" s="77"/>
      <c r="CK825" s="77"/>
      <c r="CL825" s="77"/>
      <c r="CM825" s="77"/>
      <c r="CN825" s="77"/>
      <c r="CO825" s="77"/>
      <c r="CP825" s="77"/>
      <c r="CQ825" s="77"/>
      <c r="CR825" s="77"/>
      <c r="CS825" s="77"/>
      <c r="CT825" s="77"/>
      <c r="CU825" s="77"/>
      <c r="CV825" s="77"/>
      <c r="CW825" s="77"/>
      <c r="CX825" s="77"/>
      <c r="CY825" s="77"/>
      <c r="CZ825" s="77"/>
      <c r="DA825" s="77"/>
      <c r="DB825" s="77"/>
      <c r="DC825" s="77"/>
      <c r="DD825" s="77"/>
      <c r="DE825" s="77"/>
      <c r="DF825" s="77"/>
      <c r="DG825" s="77"/>
      <c r="DH825" s="77"/>
      <c r="DI825" s="77"/>
      <c r="DJ825" s="77"/>
      <c r="DK825" s="77"/>
      <c r="DL825" s="77"/>
      <c r="DM825" s="77"/>
      <c r="DN825" s="77"/>
      <c r="DO825" s="77"/>
      <c r="DP825" s="77"/>
      <c r="DQ825" s="77"/>
      <c r="DR825" s="77"/>
      <c r="DS825" s="77"/>
      <c r="DT825" s="77"/>
      <c r="DU825" s="77"/>
      <c r="DV825" s="77"/>
      <c r="DW825" s="77"/>
      <c r="DX825" s="77"/>
      <c r="DY825" s="77"/>
      <c r="DZ825" s="77"/>
      <c r="EA825" s="77"/>
      <c r="EB825" s="77"/>
      <c r="EC825" s="77"/>
      <c r="ED825" s="77"/>
      <c r="EE825" s="77"/>
      <c r="EF825" s="77"/>
      <c r="EG825" s="77"/>
      <c r="EH825" s="77"/>
      <c r="EI825" s="77"/>
      <c r="EJ825" s="77"/>
      <c r="EK825" s="77"/>
      <c r="EL825" s="77"/>
      <c r="EM825" s="77"/>
      <c r="EN825" s="77"/>
      <c r="EO825" s="77"/>
      <c r="EP825" s="77"/>
      <c r="EQ825" s="77"/>
      <c r="ER825" s="77"/>
      <c r="ES825" s="77"/>
      <c r="ET825" s="77"/>
      <c r="EU825" s="77"/>
      <c r="EV825" s="77"/>
      <c r="EW825" s="77"/>
      <c r="EX825" s="77"/>
      <c r="EY825" s="77"/>
      <c r="EZ825" s="77"/>
      <c r="FA825" s="77"/>
      <c r="FB825" s="77"/>
      <c r="FC825" s="77"/>
      <c r="FD825" s="77"/>
      <c r="FE825" s="77"/>
      <c r="FF825" s="77"/>
      <c r="FG825" s="77"/>
      <c r="FH825" s="77"/>
      <c r="FI825" s="77"/>
      <c r="FJ825" s="77"/>
      <c r="FK825" s="77"/>
      <c r="FL825" s="77"/>
      <c r="FM825" s="77"/>
      <c r="FN825" s="77"/>
    </row>
    <row r="826" spans="1:170" x14ac:dyDescent="0.2">
      <c r="A826" s="77"/>
      <c r="B826" s="77"/>
      <c r="C826" s="77"/>
      <c r="D826" s="77"/>
      <c r="E826" s="77"/>
      <c r="F826" s="77"/>
      <c r="G826" s="77"/>
      <c r="H826" s="76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  <c r="BM826" s="77"/>
      <c r="BN826" s="77"/>
      <c r="BO826" s="77"/>
      <c r="BP826" s="77"/>
      <c r="BQ826" s="77"/>
      <c r="BR826" s="77"/>
      <c r="BS826" s="77"/>
      <c r="BT826" s="77"/>
      <c r="BU826" s="77"/>
      <c r="BV826" s="77"/>
      <c r="BW826" s="77"/>
      <c r="BX826" s="77"/>
      <c r="BY826" s="77"/>
      <c r="BZ826" s="77"/>
      <c r="CA826" s="77"/>
      <c r="CB826" s="77"/>
      <c r="CC826" s="77"/>
      <c r="CD826" s="77"/>
      <c r="CE826" s="77"/>
      <c r="CF826" s="77"/>
      <c r="CG826" s="77"/>
      <c r="CH826" s="77"/>
      <c r="CI826" s="77"/>
      <c r="CJ826" s="77"/>
      <c r="CK826" s="77"/>
      <c r="CL826" s="77"/>
      <c r="CM826" s="77"/>
      <c r="CN826" s="77"/>
      <c r="CO826" s="77"/>
      <c r="CP826" s="77"/>
      <c r="CQ826" s="77"/>
      <c r="CR826" s="77"/>
      <c r="CS826" s="77"/>
      <c r="CT826" s="77"/>
      <c r="CU826" s="77"/>
      <c r="CV826" s="77"/>
      <c r="CW826" s="77"/>
      <c r="CX826" s="77"/>
      <c r="CY826" s="77"/>
      <c r="CZ826" s="77"/>
      <c r="DA826" s="77"/>
      <c r="DB826" s="77"/>
      <c r="DC826" s="77"/>
      <c r="DD826" s="77"/>
      <c r="DE826" s="77"/>
      <c r="DF826" s="77"/>
      <c r="DG826" s="77"/>
      <c r="DH826" s="77"/>
      <c r="DI826" s="77"/>
      <c r="DJ826" s="77"/>
      <c r="DK826" s="77"/>
      <c r="DL826" s="77"/>
      <c r="DM826" s="77"/>
      <c r="DN826" s="77"/>
      <c r="DO826" s="77"/>
      <c r="DP826" s="77"/>
      <c r="DQ826" s="77"/>
      <c r="DR826" s="77"/>
      <c r="DS826" s="77"/>
      <c r="DT826" s="77"/>
      <c r="DU826" s="77"/>
      <c r="DV826" s="77"/>
      <c r="DW826" s="77"/>
      <c r="DX826" s="77"/>
      <c r="DY826" s="77"/>
      <c r="DZ826" s="77"/>
      <c r="EA826" s="77"/>
      <c r="EB826" s="77"/>
      <c r="EC826" s="77"/>
      <c r="ED826" s="77"/>
      <c r="EE826" s="77"/>
      <c r="EF826" s="77"/>
      <c r="EG826" s="77"/>
      <c r="EH826" s="77"/>
      <c r="EI826" s="77"/>
      <c r="EJ826" s="77"/>
      <c r="EK826" s="77"/>
      <c r="EL826" s="77"/>
      <c r="EM826" s="77"/>
      <c r="EN826" s="77"/>
      <c r="EO826" s="77"/>
      <c r="EP826" s="77"/>
      <c r="EQ826" s="77"/>
      <c r="ER826" s="77"/>
      <c r="ES826" s="77"/>
      <c r="ET826" s="77"/>
      <c r="EU826" s="77"/>
      <c r="EV826" s="77"/>
      <c r="EW826" s="77"/>
      <c r="EX826" s="77"/>
      <c r="EY826" s="77"/>
      <c r="EZ826" s="77"/>
      <c r="FA826" s="77"/>
      <c r="FB826" s="77"/>
      <c r="FC826" s="77"/>
      <c r="FD826" s="77"/>
      <c r="FE826" s="77"/>
      <c r="FF826" s="77"/>
      <c r="FG826" s="77"/>
      <c r="FH826" s="77"/>
      <c r="FI826" s="77"/>
      <c r="FJ826" s="77"/>
      <c r="FK826" s="77"/>
      <c r="FL826" s="77"/>
      <c r="FM826" s="77"/>
      <c r="FN826" s="77"/>
    </row>
    <row r="827" spans="1:170" x14ac:dyDescent="0.2">
      <c r="A827" s="77"/>
      <c r="B827" s="77"/>
      <c r="C827" s="77"/>
      <c r="D827" s="77"/>
      <c r="E827" s="77"/>
      <c r="F827" s="77"/>
      <c r="G827" s="77"/>
      <c r="H827" s="76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  <c r="BM827" s="77"/>
      <c r="BN827" s="77"/>
      <c r="BO827" s="77"/>
      <c r="BP827" s="77"/>
      <c r="BQ827" s="77"/>
      <c r="BR827" s="77"/>
      <c r="BS827" s="77"/>
      <c r="BT827" s="77"/>
      <c r="BU827" s="77"/>
      <c r="BV827" s="77"/>
      <c r="BW827" s="77"/>
      <c r="BX827" s="77"/>
      <c r="BY827" s="77"/>
      <c r="BZ827" s="77"/>
      <c r="CA827" s="77"/>
      <c r="CB827" s="77"/>
      <c r="CC827" s="77"/>
      <c r="CD827" s="77"/>
      <c r="CE827" s="77"/>
      <c r="CF827" s="77"/>
      <c r="CG827" s="77"/>
      <c r="CH827" s="77"/>
      <c r="CI827" s="77"/>
      <c r="CJ827" s="77"/>
      <c r="CK827" s="77"/>
      <c r="CL827" s="77"/>
      <c r="CM827" s="77"/>
      <c r="CN827" s="77"/>
      <c r="CO827" s="77"/>
      <c r="CP827" s="77"/>
      <c r="CQ827" s="77"/>
      <c r="CR827" s="77"/>
      <c r="CS827" s="77"/>
      <c r="CT827" s="77"/>
      <c r="CU827" s="77"/>
      <c r="CV827" s="77"/>
      <c r="CW827" s="77"/>
      <c r="CX827" s="77"/>
      <c r="CY827" s="77"/>
      <c r="CZ827" s="77"/>
      <c r="DA827" s="77"/>
      <c r="DB827" s="77"/>
      <c r="DC827" s="77"/>
      <c r="DD827" s="77"/>
      <c r="DE827" s="77"/>
      <c r="DF827" s="77"/>
      <c r="DG827" s="77"/>
      <c r="DH827" s="77"/>
      <c r="DI827" s="77"/>
      <c r="DJ827" s="77"/>
      <c r="DK827" s="77"/>
      <c r="DL827" s="77"/>
      <c r="DM827" s="77"/>
      <c r="DN827" s="77"/>
      <c r="DO827" s="77"/>
      <c r="DP827" s="77"/>
      <c r="DQ827" s="77"/>
      <c r="DR827" s="77"/>
      <c r="DS827" s="77"/>
      <c r="DT827" s="77"/>
      <c r="DU827" s="77"/>
      <c r="DV827" s="77"/>
      <c r="DW827" s="77"/>
      <c r="DX827" s="77"/>
      <c r="DY827" s="77"/>
      <c r="DZ827" s="77"/>
      <c r="EA827" s="77"/>
      <c r="EB827" s="77"/>
      <c r="EC827" s="77"/>
      <c r="ED827" s="77"/>
      <c r="EE827" s="77"/>
      <c r="EF827" s="77"/>
      <c r="EG827" s="77"/>
      <c r="EH827" s="77"/>
      <c r="EI827" s="77"/>
      <c r="EJ827" s="77"/>
      <c r="EK827" s="77"/>
      <c r="EL827" s="77"/>
      <c r="EM827" s="77"/>
      <c r="EN827" s="77"/>
      <c r="EO827" s="77"/>
      <c r="EP827" s="77"/>
      <c r="EQ827" s="77"/>
      <c r="ER827" s="77"/>
      <c r="ES827" s="77"/>
      <c r="ET827" s="77"/>
      <c r="EU827" s="77"/>
      <c r="EV827" s="77"/>
      <c r="EW827" s="77"/>
      <c r="EX827" s="77"/>
      <c r="EY827" s="77"/>
      <c r="EZ827" s="77"/>
      <c r="FA827" s="77"/>
      <c r="FB827" s="77"/>
      <c r="FC827" s="77"/>
      <c r="FD827" s="77"/>
      <c r="FE827" s="77"/>
      <c r="FF827" s="77"/>
      <c r="FG827" s="77"/>
      <c r="FH827" s="77"/>
      <c r="FI827" s="77"/>
      <c r="FJ827" s="77"/>
      <c r="FK827" s="77"/>
      <c r="FL827" s="77"/>
      <c r="FM827" s="77"/>
      <c r="FN827" s="77"/>
    </row>
    <row r="828" spans="1:170" x14ac:dyDescent="0.2">
      <c r="A828" s="77"/>
      <c r="B828" s="77"/>
      <c r="C828" s="77"/>
      <c r="D828" s="77"/>
      <c r="E828" s="77"/>
      <c r="F828" s="77"/>
      <c r="G828" s="77"/>
      <c r="H828" s="76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  <c r="BM828" s="77"/>
      <c r="BN828" s="77"/>
      <c r="BO828" s="77"/>
      <c r="BP828" s="77"/>
      <c r="BQ828" s="77"/>
      <c r="BR828" s="77"/>
      <c r="BS828" s="77"/>
      <c r="BT828" s="77"/>
      <c r="BU828" s="77"/>
      <c r="BV828" s="77"/>
      <c r="BW828" s="77"/>
      <c r="BX828" s="77"/>
      <c r="BY828" s="77"/>
      <c r="BZ828" s="77"/>
      <c r="CA828" s="77"/>
      <c r="CB828" s="77"/>
      <c r="CC828" s="77"/>
      <c r="CD828" s="77"/>
      <c r="CE828" s="77"/>
      <c r="CF828" s="77"/>
      <c r="CG828" s="77"/>
      <c r="CH828" s="77"/>
      <c r="CI828" s="77"/>
      <c r="CJ828" s="77"/>
      <c r="CK828" s="77"/>
      <c r="CL828" s="77"/>
      <c r="CM828" s="77"/>
      <c r="CN828" s="77"/>
      <c r="CO828" s="77"/>
      <c r="CP828" s="77"/>
      <c r="CQ828" s="77"/>
      <c r="CR828" s="77"/>
      <c r="CS828" s="77"/>
      <c r="CT828" s="77"/>
      <c r="CU828" s="77"/>
      <c r="CV828" s="77"/>
      <c r="CW828" s="77"/>
      <c r="CX828" s="77"/>
      <c r="CY828" s="77"/>
      <c r="CZ828" s="77"/>
      <c r="DA828" s="77"/>
      <c r="DB828" s="77"/>
      <c r="DC828" s="77"/>
      <c r="DD828" s="77"/>
      <c r="DE828" s="77"/>
      <c r="DF828" s="77"/>
      <c r="DG828" s="77"/>
      <c r="DH828" s="77"/>
      <c r="DI828" s="77"/>
      <c r="DJ828" s="77"/>
      <c r="DK828" s="77"/>
      <c r="DL828" s="77"/>
      <c r="DM828" s="77"/>
      <c r="DN828" s="77"/>
      <c r="DO828" s="77"/>
      <c r="DP828" s="77"/>
      <c r="DQ828" s="77"/>
      <c r="DR828" s="77"/>
      <c r="DS828" s="77"/>
      <c r="DT828" s="77"/>
      <c r="DU828" s="77"/>
      <c r="DV828" s="77"/>
      <c r="DW828" s="77"/>
      <c r="DX828" s="77"/>
      <c r="DY828" s="77"/>
      <c r="DZ828" s="77"/>
      <c r="EA828" s="77"/>
      <c r="EB828" s="77"/>
      <c r="EC828" s="77"/>
      <c r="ED828" s="77"/>
      <c r="EE828" s="77"/>
      <c r="EF828" s="77"/>
      <c r="EG828" s="77"/>
      <c r="EH828" s="77"/>
      <c r="EI828" s="77"/>
      <c r="EJ828" s="77"/>
      <c r="EK828" s="77"/>
      <c r="EL828" s="77"/>
      <c r="EM828" s="77"/>
      <c r="EN828" s="77"/>
      <c r="EO828" s="77"/>
      <c r="EP828" s="77"/>
      <c r="EQ828" s="77"/>
      <c r="ER828" s="77"/>
      <c r="ES828" s="77"/>
      <c r="ET828" s="77"/>
      <c r="EU828" s="77"/>
      <c r="EV828" s="77"/>
      <c r="EW828" s="77"/>
      <c r="EX828" s="77"/>
      <c r="EY828" s="77"/>
      <c r="EZ828" s="77"/>
      <c r="FA828" s="77"/>
      <c r="FB828" s="77"/>
      <c r="FC828" s="77"/>
      <c r="FD828" s="77"/>
      <c r="FE828" s="77"/>
      <c r="FF828" s="77"/>
      <c r="FG828" s="77"/>
      <c r="FH828" s="77"/>
      <c r="FI828" s="77"/>
      <c r="FJ828" s="77"/>
      <c r="FK828" s="77"/>
      <c r="FL828" s="77"/>
      <c r="FM828" s="77"/>
      <c r="FN828" s="77"/>
    </row>
    <row r="829" spans="1:170" x14ac:dyDescent="0.2">
      <c r="A829" s="77"/>
      <c r="B829" s="77"/>
      <c r="C829" s="77"/>
      <c r="D829" s="77"/>
      <c r="E829" s="77"/>
      <c r="F829" s="77"/>
      <c r="G829" s="77"/>
      <c r="H829" s="76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  <c r="BM829" s="77"/>
      <c r="BN829" s="77"/>
      <c r="BO829" s="77"/>
      <c r="BP829" s="77"/>
      <c r="BQ829" s="77"/>
      <c r="BR829" s="77"/>
      <c r="BS829" s="77"/>
      <c r="BT829" s="77"/>
      <c r="BU829" s="77"/>
      <c r="BV829" s="77"/>
      <c r="BW829" s="77"/>
      <c r="BX829" s="77"/>
      <c r="BY829" s="77"/>
      <c r="BZ829" s="77"/>
      <c r="CA829" s="77"/>
      <c r="CB829" s="77"/>
      <c r="CC829" s="77"/>
      <c r="CD829" s="77"/>
      <c r="CE829" s="77"/>
      <c r="CF829" s="77"/>
      <c r="CG829" s="77"/>
      <c r="CH829" s="77"/>
      <c r="CI829" s="77"/>
      <c r="CJ829" s="77"/>
      <c r="CK829" s="77"/>
      <c r="CL829" s="77"/>
      <c r="CM829" s="77"/>
      <c r="CN829" s="77"/>
      <c r="CO829" s="77"/>
      <c r="CP829" s="77"/>
      <c r="CQ829" s="77"/>
      <c r="CR829" s="77"/>
      <c r="CS829" s="77"/>
      <c r="CT829" s="77"/>
      <c r="CU829" s="77"/>
      <c r="CV829" s="77"/>
      <c r="CW829" s="77"/>
      <c r="CX829" s="77"/>
      <c r="CY829" s="77"/>
      <c r="CZ829" s="77"/>
      <c r="DA829" s="77"/>
      <c r="DB829" s="77"/>
      <c r="DC829" s="77"/>
      <c r="DD829" s="77"/>
      <c r="DE829" s="77"/>
      <c r="DF829" s="77"/>
      <c r="DG829" s="77"/>
      <c r="DH829" s="77"/>
      <c r="DI829" s="77"/>
      <c r="DJ829" s="77"/>
      <c r="DK829" s="77"/>
      <c r="DL829" s="77"/>
      <c r="DM829" s="77"/>
      <c r="DN829" s="77"/>
      <c r="DO829" s="77"/>
      <c r="DP829" s="77"/>
      <c r="DQ829" s="77"/>
      <c r="DR829" s="77"/>
      <c r="DS829" s="77"/>
      <c r="DT829" s="77"/>
      <c r="DU829" s="77"/>
      <c r="DV829" s="77"/>
      <c r="DW829" s="77"/>
      <c r="DX829" s="77"/>
      <c r="DY829" s="77"/>
      <c r="DZ829" s="77"/>
      <c r="EA829" s="77"/>
      <c r="EB829" s="77"/>
      <c r="EC829" s="77"/>
      <c r="ED829" s="77"/>
      <c r="EE829" s="77"/>
      <c r="EF829" s="77"/>
      <c r="EG829" s="77"/>
      <c r="EH829" s="77"/>
      <c r="EI829" s="77"/>
      <c r="EJ829" s="77"/>
      <c r="EK829" s="77"/>
      <c r="EL829" s="77"/>
      <c r="EM829" s="77"/>
      <c r="EN829" s="77"/>
      <c r="EO829" s="77"/>
      <c r="EP829" s="77"/>
      <c r="EQ829" s="77"/>
      <c r="ER829" s="77"/>
      <c r="ES829" s="77"/>
      <c r="ET829" s="77"/>
      <c r="EU829" s="77"/>
      <c r="EV829" s="77"/>
      <c r="EW829" s="77"/>
      <c r="EX829" s="77"/>
      <c r="EY829" s="77"/>
      <c r="EZ829" s="77"/>
      <c r="FA829" s="77"/>
      <c r="FB829" s="77"/>
      <c r="FC829" s="77"/>
      <c r="FD829" s="77"/>
      <c r="FE829" s="77"/>
      <c r="FF829" s="77"/>
      <c r="FG829" s="77"/>
      <c r="FH829" s="77"/>
      <c r="FI829" s="77"/>
      <c r="FJ829" s="77"/>
      <c r="FK829" s="77"/>
      <c r="FL829" s="77"/>
      <c r="FM829" s="77"/>
      <c r="FN829" s="77"/>
    </row>
    <row r="830" spans="1:170" x14ac:dyDescent="0.2">
      <c r="A830" s="77"/>
      <c r="B830" s="77"/>
      <c r="C830" s="77"/>
      <c r="D830" s="77"/>
      <c r="E830" s="77"/>
      <c r="F830" s="77"/>
      <c r="G830" s="77"/>
      <c r="H830" s="76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  <c r="BM830" s="77"/>
      <c r="BN830" s="77"/>
      <c r="BO830" s="77"/>
      <c r="BP830" s="77"/>
      <c r="BQ830" s="77"/>
      <c r="BR830" s="77"/>
      <c r="BS830" s="77"/>
      <c r="BT830" s="77"/>
      <c r="BU830" s="77"/>
      <c r="BV830" s="77"/>
      <c r="BW830" s="77"/>
      <c r="BX830" s="77"/>
      <c r="BY830" s="77"/>
      <c r="BZ830" s="77"/>
      <c r="CA830" s="77"/>
      <c r="CB830" s="77"/>
      <c r="CC830" s="77"/>
      <c r="CD830" s="77"/>
      <c r="CE830" s="77"/>
      <c r="CF830" s="77"/>
      <c r="CG830" s="77"/>
      <c r="CH830" s="77"/>
      <c r="CI830" s="77"/>
      <c r="CJ830" s="77"/>
      <c r="CK830" s="77"/>
      <c r="CL830" s="77"/>
      <c r="CM830" s="77"/>
      <c r="CN830" s="77"/>
      <c r="CO830" s="77"/>
      <c r="CP830" s="77"/>
      <c r="CQ830" s="77"/>
      <c r="CR830" s="77"/>
      <c r="CS830" s="77"/>
      <c r="CT830" s="77"/>
      <c r="CU830" s="77"/>
      <c r="CV830" s="77"/>
      <c r="CW830" s="77"/>
      <c r="CX830" s="77"/>
      <c r="CY830" s="77"/>
      <c r="CZ830" s="77"/>
      <c r="DA830" s="77"/>
      <c r="DB830" s="77"/>
      <c r="DC830" s="77"/>
      <c r="DD830" s="77"/>
      <c r="DE830" s="77"/>
      <c r="DF830" s="77"/>
      <c r="DG830" s="77"/>
      <c r="DH830" s="77"/>
      <c r="DI830" s="77"/>
      <c r="DJ830" s="77"/>
      <c r="DK830" s="77"/>
      <c r="DL830" s="77"/>
      <c r="DM830" s="77"/>
      <c r="DN830" s="77"/>
      <c r="DO830" s="77"/>
      <c r="DP830" s="77"/>
      <c r="DQ830" s="77"/>
      <c r="DR830" s="77"/>
      <c r="DS830" s="77"/>
      <c r="DT830" s="77"/>
      <c r="DU830" s="77"/>
      <c r="DV830" s="77"/>
      <c r="DW830" s="77"/>
      <c r="DX830" s="77"/>
      <c r="DY830" s="77"/>
      <c r="DZ830" s="77"/>
      <c r="EA830" s="77"/>
      <c r="EB830" s="77"/>
      <c r="EC830" s="77"/>
      <c r="ED830" s="77"/>
      <c r="EE830" s="77"/>
      <c r="EF830" s="77"/>
      <c r="EG830" s="77"/>
      <c r="EH830" s="77"/>
      <c r="EI830" s="77"/>
      <c r="EJ830" s="77"/>
      <c r="EK830" s="77"/>
      <c r="EL830" s="77"/>
      <c r="EM830" s="77"/>
      <c r="EN830" s="77"/>
      <c r="EO830" s="77"/>
      <c r="EP830" s="77"/>
      <c r="EQ830" s="77"/>
      <c r="ER830" s="77"/>
      <c r="ES830" s="77"/>
      <c r="ET830" s="77"/>
      <c r="EU830" s="77"/>
      <c r="EV830" s="77"/>
      <c r="EW830" s="77"/>
      <c r="EX830" s="77"/>
      <c r="EY830" s="77"/>
      <c r="EZ830" s="77"/>
      <c r="FA830" s="77"/>
      <c r="FB830" s="77"/>
      <c r="FC830" s="77"/>
      <c r="FD830" s="77"/>
      <c r="FE830" s="77"/>
      <c r="FF830" s="77"/>
      <c r="FG830" s="77"/>
      <c r="FH830" s="77"/>
      <c r="FI830" s="77"/>
      <c r="FJ830" s="77"/>
      <c r="FK830" s="77"/>
      <c r="FL830" s="77"/>
      <c r="FM830" s="77"/>
      <c r="FN830" s="77"/>
    </row>
    <row r="831" spans="1:170" x14ac:dyDescent="0.2">
      <c r="A831" s="77"/>
      <c r="B831" s="77"/>
      <c r="C831" s="77"/>
      <c r="D831" s="77"/>
      <c r="E831" s="77"/>
      <c r="F831" s="77"/>
      <c r="G831" s="77"/>
      <c r="H831" s="76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  <c r="BM831" s="77"/>
      <c r="BN831" s="77"/>
      <c r="BO831" s="77"/>
      <c r="BP831" s="77"/>
      <c r="BQ831" s="77"/>
      <c r="BR831" s="77"/>
      <c r="BS831" s="77"/>
      <c r="BT831" s="77"/>
      <c r="BU831" s="77"/>
      <c r="BV831" s="77"/>
      <c r="BW831" s="77"/>
      <c r="BX831" s="77"/>
      <c r="BY831" s="77"/>
      <c r="BZ831" s="77"/>
      <c r="CA831" s="77"/>
      <c r="CB831" s="77"/>
      <c r="CC831" s="77"/>
      <c r="CD831" s="77"/>
      <c r="CE831" s="77"/>
      <c r="CF831" s="77"/>
      <c r="CG831" s="77"/>
      <c r="CH831" s="77"/>
      <c r="CI831" s="77"/>
      <c r="CJ831" s="77"/>
      <c r="CK831" s="77"/>
      <c r="CL831" s="77"/>
      <c r="CM831" s="77"/>
      <c r="CN831" s="77"/>
      <c r="CO831" s="77"/>
      <c r="CP831" s="77"/>
      <c r="CQ831" s="77"/>
      <c r="CR831" s="77"/>
      <c r="CS831" s="77"/>
      <c r="CT831" s="77"/>
      <c r="CU831" s="77"/>
      <c r="CV831" s="77"/>
      <c r="CW831" s="77"/>
      <c r="CX831" s="77"/>
      <c r="CY831" s="77"/>
      <c r="CZ831" s="77"/>
      <c r="DA831" s="77"/>
      <c r="DB831" s="77"/>
      <c r="DC831" s="77"/>
      <c r="DD831" s="77"/>
      <c r="DE831" s="77"/>
      <c r="DF831" s="77"/>
      <c r="DG831" s="77"/>
      <c r="DH831" s="77"/>
      <c r="DI831" s="77"/>
      <c r="DJ831" s="77"/>
      <c r="DK831" s="77"/>
      <c r="DL831" s="77"/>
      <c r="DM831" s="77"/>
      <c r="DN831" s="77"/>
      <c r="DO831" s="77"/>
      <c r="DP831" s="77"/>
      <c r="DQ831" s="77"/>
      <c r="DR831" s="77"/>
      <c r="DS831" s="77"/>
      <c r="DT831" s="77"/>
      <c r="DU831" s="77"/>
      <c r="DV831" s="77"/>
      <c r="DW831" s="77"/>
      <c r="DX831" s="77"/>
      <c r="DY831" s="77"/>
      <c r="DZ831" s="77"/>
      <c r="EA831" s="77"/>
      <c r="EB831" s="77"/>
      <c r="EC831" s="77"/>
      <c r="ED831" s="77"/>
      <c r="EE831" s="77"/>
      <c r="EF831" s="77"/>
      <c r="EG831" s="77"/>
      <c r="EH831" s="77"/>
      <c r="EI831" s="77"/>
      <c r="EJ831" s="77"/>
      <c r="EK831" s="77"/>
      <c r="EL831" s="77"/>
      <c r="EM831" s="77"/>
      <c r="EN831" s="77"/>
      <c r="EO831" s="77"/>
      <c r="EP831" s="77"/>
      <c r="EQ831" s="77"/>
      <c r="ER831" s="77"/>
      <c r="ES831" s="77"/>
      <c r="ET831" s="77"/>
      <c r="EU831" s="77"/>
      <c r="EV831" s="77"/>
      <c r="EW831" s="77"/>
      <c r="EX831" s="77"/>
      <c r="EY831" s="77"/>
      <c r="EZ831" s="77"/>
      <c r="FA831" s="77"/>
      <c r="FB831" s="77"/>
      <c r="FC831" s="77"/>
      <c r="FD831" s="77"/>
      <c r="FE831" s="77"/>
      <c r="FF831" s="77"/>
      <c r="FG831" s="77"/>
      <c r="FH831" s="77"/>
      <c r="FI831" s="77"/>
      <c r="FJ831" s="77"/>
      <c r="FK831" s="77"/>
      <c r="FL831" s="77"/>
      <c r="FM831" s="77"/>
      <c r="FN831" s="77"/>
    </row>
    <row r="832" spans="1:170" x14ac:dyDescent="0.2">
      <c r="A832" s="77"/>
      <c r="B832" s="77"/>
      <c r="C832" s="77"/>
      <c r="D832" s="77"/>
      <c r="E832" s="77"/>
      <c r="F832" s="77"/>
      <c r="G832" s="77"/>
      <c r="H832" s="76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  <c r="BM832" s="77"/>
      <c r="BN832" s="77"/>
      <c r="BO832" s="77"/>
      <c r="BP832" s="77"/>
      <c r="BQ832" s="77"/>
      <c r="BR832" s="77"/>
      <c r="BS832" s="77"/>
      <c r="BT832" s="77"/>
      <c r="BU832" s="77"/>
      <c r="BV832" s="77"/>
      <c r="BW832" s="77"/>
      <c r="BX832" s="77"/>
      <c r="BY832" s="77"/>
      <c r="BZ832" s="77"/>
      <c r="CA832" s="77"/>
      <c r="CB832" s="77"/>
      <c r="CC832" s="77"/>
      <c r="CD832" s="77"/>
      <c r="CE832" s="77"/>
      <c r="CF832" s="77"/>
      <c r="CG832" s="77"/>
      <c r="CH832" s="77"/>
      <c r="CI832" s="77"/>
      <c r="CJ832" s="77"/>
      <c r="CK832" s="77"/>
      <c r="CL832" s="77"/>
      <c r="CM832" s="77"/>
      <c r="CN832" s="77"/>
      <c r="CO832" s="77"/>
      <c r="CP832" s="77"/>
      <c r="CQ832" s="77"/>
      <c r="CR832" s="77"/>
      <c r="CS832" s="77"/>
      <c r="CT832" s="77"/>
      <c r="CU832" s="77"/>
      <c r="CV832" s="77"/>
      <c r="CW832" s="77"/>
      <c r="CX832" s="77"/>
      <c r="CY832" s="77"/>
      <c r="CZ832" s="77"/>
      <c r="DA832" s="77"/>
      <c r="DB832" s="77"/>
      <c r="DC832" s="77"/>
      <c r="DD832" s="77"/>
      <c r="DE832" s="77"/>
      <c r="DF832" s="77"/>
      <c r="DG832" s="77"/>
      <c r="DH832" s="77"/>
      <c r="DI832" s="77"/>
      <c r="DJ832" s="77"/>
      <c r="DK832" s="77"/>
      <c r="DL832" s="77"/>
      <c r="DM832" s="77"/>
      <c r="DN832" s="77"/>
      <c r="DO832" s="77"/>
      <c r="DP832" s="77"/>
      <c r="DQ832" s="77"/>
      <c r="DR832" s="77"/>
      <c r="DS832" s="77"/>
      <c r="DT832" s="77"/>
      <c r="DU832" s="77"/>
      <c r="DV832" s="77"/>
      <c r="DW832" s="77"/>
      <c r="DX832" s="77"/>
      <c r="DY832" s="77"/>
      <c r="DZ832" s="77"/>
      <c r="EA832" s="77"/>
      <c r="EB832" s="77"/>
      <c r="EC832" s="77"/>
      <c r="ED832" s="77"/>
      <c r="EE832" s="77"/>
      <c r="EF832" s="77"/>
      <c r="EG832" s="77"/>
      <c r="EH832" s="77"/>
      <c r="EI832" s="77"/>
      <c r="EJ832" s="77"/>
      <c r="EK832" s="77"/>
      <c r="EL832" s="77"/>
      <c r="EM832" s="77"/>
      <c r="EN832" s="77"/>
      <c r="EO832" s="77"/>
      <c r="EP832" s="77"/>
      <c r="EQ832" s="77"/>
      <c r="ER832" s="77"/>
      <c r="ES832" s="77"/>
      <c r="ET832" s="77"/>
      <c r="EU832" s="77"/>
      <c r="EV832" s="77"/>
      <c r="EW832" s="77"/>
      <c r="EX832" s="77"/>
      <c r="EY832" s="77"/>
      <c r="EZ832" s="77"/>
      <c r="FA832" s="77"/>
      <c r="FB832" s="77"/>
      <c r="FC832" s="77"/>
      <c r="FD832" s="77"/>
      <c r="FE832" s="77"/>
      <c r="FF832" s="77"/>
      <c r="FG832" s="77"/>
      <c r="FH832" s="77"/>
      <c r="FI832" s="77"/>
      <c r="FJ832" s="77"/>
      <c r="FK832" s="77"/>
      <c r="FL832" s="77"/>
      <c r="FM832" s="77"/>
      <c r="FN832" s="77"/>
    </row>
    <row r="833" spans="1:170" x14ac:dyDescent="0.2">
      <c r="A833" s="77"/>
      <c r="B833" s="77"/>
      <c r="C833" s="77"/>
      <c r="D833" s="77"/>
      <c r="E833" s="77"/>
      <c r="F833" s="77"/>
      <c r="G833" s="77"/>
      <c r="H833" s="76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  <c r="AT833" s="77"/>
      <c r="AU833" s="77"/>
      <c r="AV833" s="77"/>
      <c r="AW833" s="77"/>
      <c r="AX833" s="77"/>
      <c r="AY833" s="77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7"/>
      <c r="BM833" s="77"/>
      <c r="BN833" s="77"/>
      <c r="BO833" s="77"/>
      <c r="BP833" s="77"/>
      <c r="BQ833" s="77"/>
      <c r="BR833" s="77"/>
      <c r="BS833" s="77"/>
      <c r="BT833" s="77"/>
      <c r="BU833" s="77"/>
      <c r="BV833" s="77"/>
      <c r="BW833" s="77"/>
      <c r="BX833" s="77"/>
      <c r="BY833" s="77"/>
      <c r="BZ833" s="77"/>
      <c r="CA833" s="77"/>
      <c r="CB833" s="77"/>
      <c r="CC833" s="77"/>
      <c r="CD833" s="77"/>
      <c r="CE833" s="77"/>
      <c r="CF833" s="77"/>
      <c r="CG833" s="77"/>
      <c r="CH833" s="77"/>
      <c r="CI833" s="77"/>
      <c r="CJ833" s="77"/>
      <c r="CK833" s="77"/>
      <c r="CL833" s="77"/>
      <c r="CM833" s="77"/>
      <c r="CN833" s="77"/>
      <c r="CO833" s="77"/>
      <c r="CP833" s="77"/>
      <c r="CQ833" s="77"/>
      <c r="CR833" s="77"/>
      <c r="CS833" s="77"/>
      <c r="CT833" s="77"/>
      <c r="CU833" s="77"/>
      <c r="CV833" s="77"/>
      <c r="CW833" s="77"/>
      <c r="CX833" s="77"/>
      <c r="CY833" s="77"/>
      <c r="CZ833" s="77"/>
      <c r="DA833" s="77"/>
      <c r="DB833" s="77"/>
      <c r="DC833" s="77"/>
      <c r="DD833" s="77"/>
      <c r="DE833" s="77"/>
      <c r="DF833" s="77"/>
      <c r="DG833" s="77"/>
      <c r="DH833" s="77"/>
      <c r="DI833" s="77"/>
      <c r="DJ833" s="77"/>
      <c r="DK833" s="77"/>
      <c r="DL833" s="77"/>
      <c r="DM833" s="77"/>
      <c r="DN833" s="77"/>
      <c r="DO833" s="77"/>
      <c r="DP833" s="77"/>
      <c r="DQ833" s="77"/>
      <c r="DR833" s="77"/>
      <c r="DS833" s="77"/>
      <c r="DT833" s="77"/>
      <c r="DU833" s="77"/>
      <c r="DV833" s="77"/>
      <c r="DW833" s="77"/>
      <c r="DX833" s="77"/>
      <c r="DY833" s="77"/>
      <c r="DZ833" s="77"/>
      <c r="EA833" s="77"/>
      <c r="EB833" s="77"/>
      <c r="EC833" s="77"/>
      <c r="ED833" s="77"/>
      <c r="EE833" s="77"/>
      <c r="EF833" s="77"/>
      <c r="EG833" s="77"/>
      <c r="EH833" s="77"/>
      <c r="EI833" s="77"/>
      <c r="EJ833" s="77"/>
      <c r="EK833" s="77"/>
      <c r="EL833" s="77"/>
      <c r="EM833" s="77"/>
      <c r="EN833" s="77"/>
      <c r="EO833" s="77"/>
      <c r="EP833" s="77"/>
      <c r="EQ833" s="77"/>
      <c r="ER833" s="77"/>
      <c r="ES833" s="77"/>
      <c r="ET833" s="77"/>
      <c r="EU833" s="77"/>
      <c r="EV833" s="77"/>
      <c r="EW833" s="77"/>
      <c r="EX833" s="77"/>
      <c r="EY833" s="77"/>
      <c r="EZ833" s="77"/>
      <c r="FA833" s="77"/>
      <c r="FB833" s="77"/>
      <c r="FC833" s="77"/>
      <c r="FD833" s="77"/>
      <c r="FE833" s="77"/>
      <c r="FF833" s="77"/>
      <c r="FG833" s="77"/>
      <c r="FH833" s="77"/>
      <c r="FI833" s="77"/>
      <c r="FJ833" s="77"/>
      <c r="FK833" s="77"/>
      <c r="FL833" s="77"/>
      <c r="FM833" s="77"/>
      <c r="FN833" s="77"/>
    </row>
    <row r="834" spans="1:170" x14ac:dyDescent="0.2">
      <c r="A834" s="77"/>
      <c r="B834" s="77"/>
      <c r="C834" s="77"/>
      <c r="D834" s="77"/>
      <c r="E834" s="77"/>
      <c r="F834" s="77"/>
      <c r="G834" s="77"/>
      <c r="H834" s="76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  <c r="AT834" s="77"/>
      <c r="AU834" s="77"/>
      <c r="AV834" s="77"/>
      <c r="AW834" s="77"/>
      <c r="AX834" s="77"/>
      <c r="AY834" s="77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7"/>
      <c r="BM834" s="77"/>
      <c r="BN834" s="77"/>
      <c r="BO834" s="77"/>
      <c r="BP834" s="77"/>
      <c r="BQ834" s="77"/>
      <c r="BR834" s="77"/>
      <c r="BS834" s="77"/>
      <c r="BT834" s="77"/>
      <c r="BU834" s="77"/>
      <c r="BV834" s="77"/>
      <c r="BW834" s="77"/>
      <c r="BX834" s="77"/>
      <c r="BY834" s="77"/>
      <c r="BZ834" s="77"/>
      <c r="CA834" s="77"/>
      <c r="CB834" s="77"/>
      <c r="CC834" s="77"/>
      <c r="CD834" s="77"/>
      <c r="CE834" s="77"/>
      <c r="CF834" s="77"/>
      <c r="CG834" s="77"/>
      <c r="CH834" s="77"/>
      <c r="CI834" s="77"/>
      <c r="CJ834" s="77"/>
      <c r="CK834" s="77"/>
      <c r="CL834" s="77"/>
      <c r="CM834" s="77"/>
      <c r="CN834" s="77"/>
      <c r="CO834" s="77"/>
      <c r="CP834" s="77"/>
      <c r="CQ834" s="77"/>
      <c r="CR834" s="77"/>
      <c r="CS834" s="77"/>
      <c r="CT834" s="77"/>
      <c r="CU834" s="77"/>
      <c r="CV834" s="77"/>
      <c r="CW834" s="77"/>
      <c r="CX834" s="77"/>
      <c r="CY834" s="77"/>
      <c r="CZ834" s="77"/>
      <c r="DA834" s="77"/>
      <c r="DB834" s="77"/>
      <c r="DC834" s="77"/>
      <c r="DD834" s="77"/>
      <c r="DE834" s="77"/>
      <c r="DF834" s="77"/>
      <c r="DG834" s="77"/>
      <c r="DH834" s="77"/>
      <c r="DI834" s="77"/>
      <c r="DJ834" s="77"/>
      <c r="DK834" s="77"/>
      <c r="DL834" s="77"/>
      <c r="DM834" s="77"/>
      <c r="DN834" s="77"/>
      <c r="DO834" s="77"/>
      <c r="DP834" s="77"/>
      <c r="DQ834" s="77"/>
      <c r="DR834" s="77"/>
      <c r="DS834" s="77"/>
      <c r="DT834" s="77"/>
      <c r="DU834" s="77"/>
      <c r="DV834" s="77"/>
      <c r="DW834" s="77"/>
      <c r="DX834" s="77"/>
      <c r="DY834" s="77"/>
      <c r="DZ834" s="77"/>
      <c r="EA834" s="77"/>
      <c r="EB834" s="77"/>
      <c r="EC834" s="77"/>
      <c r="ED834" s="77"/>
      <c r="EE834" s="77"/>
      <c r="EF834" s="77"/>
      <c r="EG834" s="77"/>
      <c r="EH834" s="77"/>
      <c r="EI834" s="77"/>
      <c r="EJ834" s="77"/>
      <c r="EK834" s="77"/>
      <c r="EL834" s="77"/>
      <c r="EM834" s="77"/>
      <c r="EN834" s="77"/>
      <c r="EO834" s="77"/>
      <c r="EP834" s="77"/>
      <c r="EQ834" s="77"/>
      <c r="ER834" s="77"/>
      <c r="ES834" s="77"/>
      <c r="ET834" s="77"/>
      <c r="EU834" s="77"/>
      <c r="EV834" s="77"/>
      <c r="EW834" s="77"/>
      <c r="EX834" s="77"/>
      <c r="EY834" s="77"/>
      <c r="EZ834" s="77"/>
      <c r="FA834" s="77"/>
      <c r="FB834" s="77"/>
      <c r="FC834" s="77"/>
      <c r="FD834" s="77"/>
      <c r="FE834" s="77"/>
      <c r="FF834" s="77"/>
      <c r="FG834" s="77"/>
      <c r="FH834" s="77"/>
      <c r="FI834" s="77"/>
      <c r="FJ834" s="77"/>
      <c r="FK834" s="77"/>
      <c r="FL834" s="77"/>
      <c r="FM834" s="77"/>
      <c r="FN834" s="77"/>
    </row>
    <row r="835" spans="1:170" x14ac:dyDescent="0.2">
      <c r="A835" s="77"/>
      <c r="B835" s="77"/>
      <c r="C835" s="77"/>
      <c r="D835" s="77"/>
      <c r="E835" s="77"/>
      <c r="F835" s="77"/>
      <c r="G835" s="77"/>
      <c r="H835" s="76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  <c r="AT835" s="77"/>
      <c r="AU835" s="77"/>
      <c r="AV835" s="77"/>
      <c r="AW835" s="77"/>
      <c r="AX835" s="77"/>
      <c r="AY835" s="77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7"/>
      <c r="BM835" s="77"/>
      <c r="BN835" s="77"/>
      <c r="BO835" s="77"/>
      <c r="BP835" s="77"/>
      <c r="BQ835" s="77"/>
      <c r="BR835" s="77"/>
      <c r="BS835" s="77"/>
      <c r="BT835" s="77"/>
      <c r="BU835" s="77"/>
      <c r="BV835" s="77"/>
      <c r="BW835" s="77"/>
      <c r="BX835" s="77"/>
      <c r="BY835" s="77"/>
      <c r="BZ835" s="77"/>
      <c r="CA835" s="77"/>
      <c r="CB835" s="77"/>
      <c r="CC835" s="77"/>
      <c r="CD835" s="77"/>
      <c r="CE835" s="77"/>
      <c r="CF835" s="77"/>
      <c r="CG835" s="77"/>
      <c r="CH835" s="77"/>
      <c r="CI835" s="77"/>
      <c r="CJ835" s="77"/>
      <c r="CK835" s="77"/>
      <c r="CL835" s="77"/>
      <c r="CM835" s="77"/>
      <c r="CN835" s="77"/>
      <c r="CO835" s="77"/>
      <c r="CP835" s="77"/>
      <c r="CQ835" s="77"/>
      <c r="CR835" s="77"/>
      <c r="CS835" s="77"/>
      <c r="CT835" s="77"/>
      <c r="CU835" s="77"/>
      <c r="CV835" s="77"/>
      <c r="CW835" s="77"/>
      <c r="CX835" s="77"/>
      <c r="CY835" s="77"/>
      <c r="CZ835" s="77"/>
      <c r="DA835" s="77"/>
      <c r="DB835" s="77"/>
      <c r="DC835" s="77"/>
      <c r="DD835" s="77"/>
      <c r="DE835" s="77"/>
      <c r="DF835" s="77"/>
      <c r="DG835" s="77"/>
      <c r="DH835" s="77"/>
      <c r="DI835" s="77"/>
      <c r="DJ835" s="77"/>
      <c r="DK835" s="77"/>
      <c r="DL835" s="77"/>
      <c r="DM835" s="77"/>
      <c r="DN835" s="77"/>
      <c r="DO835" s="77"/>
      <c r="DP835" s="77"/>
      <c r="DQ835" s="77"/>
      <c r="DR835" s="77"/>
      <c r="DS835" s="77"/>
      <c r="DT835" s="77"/>
      <c r="DU835" s="77"/>
      <c r="DV835" s="77"/>
      <c r="DW835" s="77"/>
      <c r="DX835" s="77"/>
      <c r="DY835" s="77"/>
      <c r="DZ835" s="77"/>
      <c r="EA835" s="77"/>
      <c r="EB835" s="77"/>
      <c r="EC835" s="77"/>
      <c r="ED835" s="77"/>
      <c r="EE835" s="77"/>
      <c r="EF835" s="77"/>
      <c r="EG835" s="77"/>
      <c r="EH835" s="77"/>
      <c r="EI835" s="77"/>
      <c r="EJ835" s="77"/>
      <c r="EK835" s="77"/>
      <c r="EL835" s="77"/>
      <c r="EM835" s="77"/>
      <c r="EN835" s="77"/>
      <c r="EO835" s="77"/>
      <c r="EP835" s="77"/>
      <c r="EQ835" s="77"/>
      <c r="ER835" s="77"/>
      <c r="ES835" s="77"/>
      <c r="ET835" s="77"/>
      <c r="EU835" s="77"/>
      <c r="EV835" s="77"/>
      <c r="EW835" s="77"/>
      <c r="EX835" s="77"/>
      <c r="EY835" s="77"/>
      <c r="EZ835" s="77"/>
      <c r="FA835" s="77"/>
      <c r="FB835" s="77"/>
      <c r="FC835" s="77"/>
      <c r="FD835" s="77"/>
      <c r="FE835" s="77"/>
      <c r="FF835" s="77"/>
      <c r="FG835" s="77"/>
      <c r="FH835" s="77"/>
      <c r="FI835" s="77"/>
      <c r="FJ835" s="77"/>
      <c r="FK835" s="77"/>
      <c r="FL835" s="77"/>
      <c r="FM835" s="77"/>
      <c r="FN835" s="77"/>
    </row>
    <row r="836" spans="1:170" x14ac:dyDescent="0.2">
      <c r="A836" s="77"/>
      <c r="B836" s="77"/>
      <c r="C836" s="77"/>
      <c r="D836" s="77"/>
      <c r="E836" s="77"/>
      <c r="F836" s="77"/>
      <c r="G836" s="77"/>
      <c r="H836" s="76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  <c r="AT836" s="77"/>
      <c r="AU836" s="77"/>
      <c r="AV836" s="77"/>
      <c r="AW836" s="77"/>
      <c r="AX836" s="77"/>
      <c r="AY836" s="77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7"/>
      <c r="BM836" s="77"/>
      <c r="BN836" s="77"/>
      <c r="BO836" s="77"/>
      <c r="BP836" s="77"/>
      <c r="BQ836" s="77"/>
      <c r="BR836" s="77"/>
      <c r="BS836" s="77"/>
      <c r="BT836" s="77"/>
      <c r="BU836" s="77"/>
      <c r="BV836" s="77"/>
      <c r="BW836" s="77"/>
      <c r="BX836" s="77"/>
      <c r="BY836" s="77"/>
      <c r="BZ836" s="77"/>
      <c r="CA836" s="77"/>
      <c r="CB836" s="77"/>
      <c r="CC836" s="77"/>
      <c r="CD836" s="77"/>
      <c r="CE836" s="77"/>
      <c r="CF836" s="77"/>
      <c r="CG836" s="77"/>
      <c r="CH836" s="77"/>
      <c r="CI836" s="77"/>
      <c r="CJ836" s="77"/>
      <c r="CK836" s="77"/>
      <c r="CL836" s="77"/>
      <c r="CM836" s="77"/>
      <c r="CN836" s="77"/>
      <c r="CO836" s="77"/>
      <c r="CP836" s="77"/>
      <c r="CQ836" s="77"/>
      <c r="CR836" s="77"/>
      <c r="CS836" s="77"/>
      <c r="CT836" s="77"/>
      <c r="CU836" s="77"/>
      <c r="CV836" s="77"/>
      <c r="CW836" s="77"/>
      <c r="CX836" s="77"/>
      <c r="CY836" s="77"/>
      <c r="CZ836" s="77"/>
      <c r="DA836" s="77"/>
      <c r="DB836" s="77"/>
      <c r="DC836" s="77"/>
      <c r="DD836" s="77"/>
      <c r="DE836" s="77"/>
      <c r="DF836" s="77"/>
      <c r="DG836" s="77"/>
      <c r="DH836" s="77"/>
      <c r="DI836" s="77"/>
      <c r="DJ836" s="77"/>
      <c r="DK836" s="77"/>
      <c r="DL836" s="77"/>
      <c r="DM836" s="77"/>
      <c r="DN836" s="77"/>
      <c r="DO836" s="77"/>
      <c r="DP836" s="77"/>
      <c r="DQ836" s="77"/>
      <c r="DR836" s="77"/>
      <c r="DS836" s="77"/>
      <c r="DT836" s="77"/>
      <c r="DU836" s="77"/>
      <c r="DV836" s="77"/>
      <c r="DW836" s="77"/>
      <c r="DX836" s="77"/>
      <c r="DY836" s="77"/>
      <c r="DZ836" s="77"/>
      <c r="EA836" s="77"/>
      <c r="EB836" s="77"/>
      <c r="EC836" s="77"/>
      <c r="ED836" s="77"/>
      <c r="EE836" s="77"/>
      <c r="EF836" s="77"/>
      <c r="EG836" s="77"/>
      <c r="EH836" s="77"/>
      <c r="EI836" s="77"/>
      <c r="EJ836" s="77"/>
      <c r="EK836" s="77"/>
      <c r="EL836" s="77"/>
      <c r="EM836" s="77"/>
      <c r="EN836" s="77"/>
      <c r="EO836" s="77"/>
      <c r="EP836" s="77"/>
      <c r="EQ836" s="77"/>
      <c r="ER836" s="77"/>
      <c r="ES836" s="77"/>
      <c r="ET836" s="77"/>
      <c r="EU836" s="77"/>
      <c r="EV836" s="77"/>
      <c r="EW836" s="77"/>
      <c r="EX836" s="77"/>
      <c r="EY836" s="77"/>
      <c r="EZ836" s="77"/>
      <c r="FA836" s="77"/>
      <c r="FB836" s="77"/>
      <c r="FC836" s="77"/>
      <c r="FD836" s="77"/>
      <c r="FE836" s="77"/>
      <c r="FF836" s="77"/>
      <c r="FG836" s="77"/>
      <c r="FH836" s="77"/>
      <c r="FI836" s="77"/>
      <c r="FJ836" s="77"/>
      <c r="FK836" s="77"/>
      <c r="FL836" s="77"/>
      <c r="FM836" s="77"/>
      <c r="FN836" s="77"/>
    </row>
    <row r="837" spans="1:170" x14ac:dyDescent="0.2">
      <c r="A837" s="77"/>
      <c r="B837" s="77"/>
      <c r="C837" s="77"/>
      <c r="D837" s="77"/>
      <c r="E837" s="77"/>
      <c r="F837" s="77"/>
      <c r="G837" s="77"/>
      <c r="H837" s="76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  <c r="AT837" s="77"/>
      <c r="AU837" s="77"/>
      <c r="AV837" s="77"/>
      <c r="AW837" s="77"/>
      <c r="AX837" s="77"/>
      <c r="AY837" s="77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7"/>
      <c r="BM837" s="77"/>
      <c r="BN837" s="77"/>
      <c r="BO837" s="77"/>
      <c r="BP837" s="77"/>
      <c r="BQ837" s="77"/>
      <c r="BR837" s="77"/>
      <c r="BS837" s="77"/>
      <c r="BT837" s="77"/>
      <c r="BU837" s="77"/>
      <c r="BV837" s="77"/>
      <c r="BW837" s="77"/>
      <c r="BX837" s="77"/>
      <c r="BY837" s="77"/>
      <c r="BZ837" s="77"/>
      <c r="CA837" s="77"/>
      <c r="CB837" s="77"/>
      <c r="CC837" s="77"/>
      <c r="CD837" s="77"/>
      <c r="CE837" s="77"/>
      <c r="CF837" s="77"/>
      <c r="CG837" s="77"/>
      <c r="CH837" s="77"/>
      <c r="CI837" s="77"/>
      <c r="CJ837" s="77"/>
      <c r="CK837" s="77"/>
      <c r="CL837" s="77"/>
      <c r="CM837" s="77"/>
      <c r="CN837" s="77"/>
      <c r="CO837" s="77"/>
      <c r="CP837" s="77"/>
      <c r="CQ837" s="77"/>
      <c r="CR837" s="77"/>
      <c r="CS837" s="77"/>
      <c r="CT837" s="77"/>
      <c r="CU837" s="77"/>
      <c r="CV837" s="77"/>
      <c r="CW837" s="77"/>
      <c r="CX837" s="77"/>
      <c r="CY837" s="77"/>
      <c r="CZ837" s="77"/>
      <c r="DA837" s="77"/>
      <c r="DB837" s="77"/>
      <c r="DC837" s="77"/>
      <c r="DD837" s="77"/>
      <c r="DE837" s="77"/>
      <c r="DF837" s="77"/>
      <c r="DG837" s="77"/>
      <c r="DH837" s="77"/>
      <c r="DI837" s="77"/>
      <c r="DJ837" s="77"/>
      <c r="DK837" s="77"/>
      <c r="DL837" s="77"/>
      <c r="DM837" s="77"/>
      <c r="DN837" s="77"/>
      <c r="DO837" s="77"/>
      <c r="DP837" s="77"/>
      <c r="DQ837" s="77"/>
      <c r="DR837" s="77"/>
      <c r="DS837" s="77"/>
      <c r="DT837" s="77"/>
      <c r="DU837" s="77"/>
      <c r="DV837" s="77"/>
      <c r="DW837" s="77"/>
      <c r="DX837" s="77"/>
      <c r="DY837" s="77"/>
      <c r="DZ837" s="77"/>
      <c r="EA837" s="77"/>
      <c r="EB837" s="77"/>
      <c r="EC837" s="77"/>
      <c r="ED837" s="77"/>
      <c r="EE837" s="77"/>
      <c r="EF837" s="77"/>
      <c r="EG837" s="77"/>
      <c r="EH837" s="77"/>
      <c r="EI837" s="77"/>
      <c r="EJ837" s="77"/>
      <c r="EK837" s="77"/>
      <c r="EL837" s="77"/>
      <c r="EM837" s="77"/>
      <c r="EN837" s="77"/>
      <c r="EO837" s="77"/>
      <c r="EP837" s="77"/>
      <c r="EQ837" s="77"/>
      <c r="ER837" s="77"/>
      <c r="ES837" s="77"/>
      <c r="ET837" s="77"/>
      <c r="EU837" s="77"/>
      <c r="EV837" s="77"/>
      <c r="EW837" s="77"/>
      <c r="EX837" s="77"/>
      <c r="EY837" s="77"/>
      <c r="EZ837" s="77"/>
      <c r="FA837" s="77"/>
      <c r="FB837" s="77"/>
      <c r="FC837" s="77"/>
      <c r="FD837" s="77"/>
      <c r="FE837" s="77"/>
      <c r="FF837" s="77"/>
      <c r="FG837" s="77"/>
      <c r="FH837" s="77"/>
      <c r="FI837" s="77"/>
      <c r="FJ837" s="77"/>
      <c r="FK837" s="77"/>
      <c r="FL837" s="77"/>
      <c r="FM837" s="77"/>
      <c r="FN837" s="77"/>
    </row>
    <row r="838" spans="1:170" x14ac:dyDescent="0.2">
      <c r="A838" s="77"/>
      <c r="B838" s="77"/>
      <c r="C838" s="77"/>
      <c r="D838" s="77"/>
      <c r="E838" s="77"/>
      <c r="F838" s="77"/>
      <c r="G838" s="77"/>
      <c r="H838" s="76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  <c r="AT838" s="77"/>
      <c r="AU838" s="77"/>
      <c r="AV838" s="77"/>
      <c r="AW838" s="77"/>
      <c r="AX838" s="77"/>
      <c r="AY838" s="77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7"/>
      <c r="BM838" s="77"/>
      <c r="BN838" s="77"/>
      <c r="BO838" s="77"/>
      <c r="BP838" s="77"/>
      <c r="BQ838" s="77"/>
      <c r="BR838" s="77"/>
      <c r="BS838" s="77"/>
      <c r="BT838" s="77"/>
      <c r="BU838" s="77"/>
      <c r="BV838" s="77"/>
      <c r="BW838" s="77"/>
      <c r="BX838" s="77"/>
      <c r="BY838" s="77"/>
      <c r="BZ838" s="77"/>
      <c r="CA838" s="77"/>
      <c r="CB838" s="77"/>
      <c r="CC838" s="77"/>
      <c r="CD838" s="77"/>
      <c r="CE838" s="77"/>
      <c r="CF838" s="77"/>
      <c r="CG838" s="77"/>
      <c r="CH838" s="77"/>
      <c r="CI838" s="77"/>
      <c r="CJ838" s="77"/>
      <c r="CK838" s="77"/>
      <c r="CL838" s="77"/>
      <c r="CM838" s="77"/>
      <c r="CN838" s="77"/>
      <c r="CO838" s="77"/>
      <c r="CP838" s="77"/>
      <c r="CQ838" s="77"/>
      <c r="CR838" s="77"/>
      <c r="CS838" s="77"/>
      <c r="CT838" s="77"/>
      <c r="CU838" s="77"/>
      <c r="CV838" s="77"/>
      <c r="CW838" s="77"/>
      <c r="CX838" s="77"/>
      <c r="CY838" s="77"/>
      <c r="CZ838" s="77"/>
      <c r="DA838" s="77"/>
      <c r="DB838" s="77"/>
      <c r="DC838" s="77"/>
      <c r="DD838" s="77"/>
      <c r="DE838" s="77"/>
      <c r="DF838" s="77"/>
      <c r="DG838" s="77"/>
      <c r="DH838" s="77"/>
      <c r="DI838" s="77"/>
      <c r="DJ838" s="77"/>
      <c r="DK838" s="77"/>
      <c r="DL838" s="77"/>
      <c r="DM838" s="77"/>
      <c r="DN838" s="77"/>
      <c r="DO838" s="77"/>
      <c r="DP838" s="77"/>
      <c r="DQ838" s="77"/>
      <c r="DR838" s="77"/>
      <c r="DS838" s="77"/>
      <c r="DT838" s="77"/>
      <c r="DU838" s="77"/>
      <c r="DV838" s="77"/>
      <c r="DW838" s="77"/>
      <c r="DX838" s="77"/>
      <c r="DY838" s="77"/>
      <c r="DZ838" s="77"/>
      <c r="EA838" s="77"/>
      <c r="EB838" s="77"/>
      <c r="EC838" s="77"/>
      <c r="ED838" s="77"/>
      <c r="EE838" s="77"/>
      <c r="EF838" s="77"/>
      <c r="EG838" s="77"/>
      <c r="EH838" s="77"/>
      <c r="EI838" s="77"/>
      <c r="EJ838" s="77"/>
      <c r="EK838" s="77"/>
      <c r="EL838" s="77"/>
      <c r="EM838" s="77"/>
      <c r="EN838" s="77"/>
      <c r="EO838" s="77"/>
      <c r="EP838" s="77"/>
      <c r="EQ838" s="77"/>
      <c r="ER838" s="77"/>
      <c r="ES838" s="77"/>
      <c r="ET838" s="77"/>
      <c r="EU838" s="77"/>
      <c r="EV838" s="77"/>
      <c r="EW838" s="77"/>
      <c r="EX838" s="77"/>
      <c r="EY838" s="77"/>
      <c r="EZ838" s="77"/>
      <c r="FA838" s="77"/>
      <c r="FB838" s="77"/>
      <c r="FC838" s="77"/>
      <c r="FD838" s="77"/>
      <c r="FE838" s="77"/>
      <c r="FF838" s="77"/>
      <c r="FG838" s="77"/>
      <c r="FH838" s="77"/>
      <c r="FI838" s="77"/>
      <c r="FJ838" s="77"/>
      <c r="FK838" s="77"/>
      <c r="FL838" s="77"/>
      <c r="FM838" s="77"/>
      <c r="FN838" s="77"/>
    </row>
    <row r="839" spans="1:170" x14ac:dyDescent="0.2">
      <c r="A839" s="77"/>
      <c r="B839" s="77"/>
      <c r="C839" s="77"/>
      <c r="D839" s="77"/>
      <c r="E839" s="77"/>
      <c r="F839" s="77"/>
      <c r="G839" s="77"/>
      <c r="H839" s="76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  <c r="AT839" s="77"/>
      <c r="AU839" s="77"/>
      <c r="AV839" s="77"/>
      <c r="AW839" s="77"/>
      <c r="AX839" s="77"/>
      <c r="AY839" s="77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7"/>
      <c r="BM839" s="77"/>
      <c r="BN839" s="77"/>
      <c r="BO839" s="77"/>
      <c r="BP839" s="77"/>
      <c r="BQ839" s="77"/>
      <c r="BR839" s="77"/>
      <c r="BS839" s="77"/>
      <c r="BT839" s="77"/>
      <c r="BU839" s="77"/>
      <c r="BV839" s="77"/>
      <c r="BW839" s="77"/>
      <c r="BX839" s="77"/>
      <c r="BY839" s="77"/>
      <c r="BZ839" s="77"/>
      <c r="CA839" s="77"/>
      <c r="CB839" s="77"/>
      <c r="CC839" s="77"/>
      <c r="CD839" s="77"/>
      <c r="CE839" s="77"/>
      <c r="CF839" s="77"/>
      <c r="CG839" s="77"/>
      <c r="CH839" s="77"/>
      <c r="CI839" s="77"/>
      <c r="CJ839" s="77"/>
      <c r="CK839" s="77"/>
      <c r="CL839" s="77"/>
      <c r="CM839" s="77"/>
      <c r="CN839" s="77"/>
      <c r="CO839" s="77"/>
      <c r="CP839" s="77"/>
      <c r="CQ839" s="77"/>
      <c r="CR839" s="77"/>
      <c r="CS839" s="77"/>
      <c r="CT839" s="77"/>
      <c r="CU839" s="77"/>
      <c r="CV839" s="77"/>
      <c r="CW839" s="77"/>
      <c r="CX839" s="77"/>
      <c r="CY839" s="77"/>
      <c r="CZ839" s="77"/>
      <c r="DA839" s="77"/>
      <c r="DB839" s="77"/>
      <c r="DC839" s="77"/>
      <c r="DD839" s="77"/>
      <c r="DE839" s="77"/>
      <c r="DF839" s="77"/>
      <c r="DG839" s="77"/>
      <c r="DH839" s="77"/>
      <c r="DI839" s="77"/>
      <c r="DJ839" s="77"/>
      <c r="DK839" s="77"/>
      <c r="DL839" s="77"/>
      <c r="DM839" s="77"/>
      <c r="DN839" s="77"/>
      <c r="DO839" s="77"/>
      <c r="DP839" s="77"/>
      <c r="DQ839" s="77"/>
      <c r="DR839" s="77"/>
      <c r="DS839" s="77"/>
      <c r="DT839" s="77"/>
      <c r="DU839" s="77"/>
      <c r="DV839" s="77"/>
      <c r="DW839" s="77"/>
      <c r="DX839" s="77"/>
      <c r="DY839" s="77"/>
      <c r="DZ839" s="77"/>
      <c r="EA839" s="77"/>
      <c r="EB839" s="77"/>
      <c r="EC839" s="77"/>
      <c r="ED839" s="77"/>
      <c r="EE839" s="77"/>
      <c r="EF839" s="77"/>
      <c r="EG839" s="77"/>
      <c r="EH839" s="77"/>
      <c r="EI839" s="77"/>
      <c r="EJ839" s="77"/>
      <c r="EK839" s="77"/>
      <c r="EL839" s="77"/>
      <c r="EM839" s="77"/>
      <c r="EN839" s="77"/>
      <c r="EO839" s="77"/>
      <c r="EP839" s="77"/>
      <c r="EQ839" s="77"/>
      <c r="ER839" s="77"/>
      <c r="ES839" s="77"/>
      <c r="ET839" s="77"/>
      <c r="EU839" s="77"/>
      <c r="EV839" s="77"/>
      <c r="EW839" s="77"/>
      <c r="EX839" s="77"/>
      <c r="EY839" s="77"/>
      <c r="EZ839" s="77"/>
      <c r="FA839" s="77"/>
      <c r="FB839" s="77"/>
      <c r="FC839" s="77"/>
      <c r="FD839" s="77"/>
      <c r="FE839" s="77"/>
      <c r="FF839" s="77"/>
      <c r="FG839" s="77"/>
      <c r="FH839" s="77"/>
      <c r="FI839" s="77"/>
      <c r="FJ839" s="77"/>
      <c r="FK839" s="77"/>
      <c r="FL839" s="77"/>
      <c r="FM839" s="77"/>
      <c r="FN839" s="77"/>
    </row>
    <row r="840" spans="1:170" x14ac:dyDescent="0.2">
      <c r="A840" s="77"/>
      <c r="B840" s="77"/>
      <c r="C840" s="77"/>
      <c r="D840" s="77"/>
      <c r="E840" s="77"/>
      <c r="F840" s="77"/>
      <c r="G840" s="77"/>
      <c r="H840" s="76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  <c r="AT840" s="77"/>
      <c r="AU840" s="77"/>
      <c r="AV840" s="77"/>
      <c r="AW840" s="77"/>
      <c r="AX840" s="77"/>
      <c r="AY840" s="77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7"/>
      <c r="BM840" s="77"/>
      <c r="BN840" s="77"/>
      <c r="BO840" s="77"/>
      <c r="BP840" s="77"/>
      <c r="BQ840" s="77"/>
      <c r="BR840" s="77"/>
      <c r="BS840" s="77"/>
      <c r="BT840" s="77"/>
      <c r="BU840" s="77"/>
      <c r="BV840" s="77"/>
      <c r="BW840" s="77"/>
      <c r="BX840" s="77"/>
      <c r="BY840" s="77"/>
      <c r="BZ840" s="77"/>
      <c r="CA840" s="77"/>
      <c r="CB840" s="77"/>
      <c r="CC840" s="77"/>
      <c r="CD840" s="77"/>
      <c r="CE840" s="77"/>
      <c r="CF840" s="77"/>
      <c r="CG840" s="77"/>
      <c r="CH840" s="77"/>
      <c r="CI840" s="77"/>
      <c r="CJ840" s="77"/>
      <c r="CK840" s="77"/>
      <c r="CL840" s="77"/>
      <c r="CM840" s="77"/>
      <c r="CN840" s="77"/>
      <c r="CO840" s="77"/>
      <c r="CP840" s="77"/>
      <c r="CQ840" s="77"/>
      <c r="CR840" s="77"/>
      <c r="CS840" s="77"/>
      <c r="CT840" s="77"/>
      <c r="CU840" s="77"/>
      <c r="CV840" s="77"/>
      <c r="CW840" s="77"/>
      <c r="CX840" s="77"/>
      <c r="CY840" s="77"/>
      <c r="CZ840" s="77"/>
      <c r="DA840" s="77"/>
      <c r="DB840" s="77"/>
      <c r="DC840" s="77"/>
      <c r="DD840" s="77"/>
      <c r="DE840" s="77"/>
      <c r="DF840" s="77"/>
      <c r="DG840" s="77"/>
      <c r="DH840" s="77"/>
      <c r="DI840" s="77"/>
      <c r="DJ840" s="77"/>
      <c r="DK840" s="77"/>
      <c r="DL840" s="77"/>
      <c r="DM840" s="77"/>
      <c r="DN840" s="77"/>
      <c r="DO840" s="77"/>
      <c r="DP840" s="77"/>
      <c r="DQ840" s="77"/>
      <c r="DR840" s="77"/>
      <c r="DS840" s="77"/>
      <c r="DT840" s="77"/>
      <c r="DU840" s="77"/>
      <c r="DV840" s="77"/>
      <c r="DW840" s="77"/>
      <c r="DX840" s="77"/>
      <c r="DY840" s="77"/>
      <c r="DZ840" s="77"/>
      <c r="EA840" s="77"/>
      <c r="EB840" s="77"/>
      <c r="EC840" s="77"/>
      <c r="ED840" s="77"/>
      <c r="EE840" s="77"/>
      <c r="EF840" s="77"/>
      <c r="EG840" s="77"/>
      <c r="EH840" s="77"/>
      <c r="EI840" s="77"/>
      <c r="EJ840" s="77"/>
      <c r="EK840" s="77"/>
      <c r="EL840" s="77"/>
      <c r="EM840" s="77"/>
      <c r="EN840" s="77"/>
      <c r="EO840" s="77"/>
      <c r="EP840" s="77"/>
      <c r="EQ840" s="77"/>
      <c r="ER840" s="77"/>
      <c r="ES840" s="77"/>
      <c r="ET840" s="77"/>
      <c r="EU840" s="77"/>
      <c r="EV840" s="77"/>
      <c r="EW840" s="77"/>
      <c r="EX840" s="77"/>
      <c r="EY840" s="77"/>
      <c r="EZ840" s="77"/>
      <c r="FA840" s="77"/>
      <c r="FB840" s="77"/>
      <c r="FC840" s="77"/>
      <c r="FD840" s="77"/>
      <c r="FE840" s="77"/>
      <c r="FF840" s="77"/>
      <c r="FG840" s="77"/>
      <c r="FH840" s="77"/>
      <c r="FI840" s="77"/>
      <c r="FJ840" s="77"/>
      <c r="FK840" s="77"/>
      <c r="FL840" s="77"/>
      <c r="FM840" s="77"/>
      <c r="FN840" s="77"/>
    </row>
    <row r="841" spans="1:170" x14ac:dyDescent="0.2">
      <c r="A841" s="77"/>
      <c r="B841" s="77"/>
      <c r="C841" s="77"/>
      <c r="D841" s="77"/>
      <c r="E841" s="77"/>
      <c r="F841" s="77"/>
      <c r="G841" s="77"/>
      <c r="H841" s="76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  <c r="AT841" s="77"/>
      <c r="AU841" s="77"/>
      <c r="AV841" s="77"/>
      <c r="AW841" s="77"/>
      <c r="AX841" s="77"/>
      <c r="AY841" s="77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7"/>
      <c r="BM841" s="77"/>
      <c r="BN841" s="77"/>
      <c r="BO841" s="77"/>
      <c r="BP841" s="77"/>
      <c r="BQ841" s="77"/>
      <c r="BR841" s="77"/>
      <c r="BS841" s="77"/>
      <c r="BT841" s="77"/>
      <c r="BU841" s="77"/>
      <c r="BV841" s="77"/>
      <c r="BW841" s="77"/>
      <c r="BX841" s="77"/>
      <c r="BY841" s="77"/>
      <c r="BZ841" s="77"/>
      <c r="CA841" s="77"/>
      <c r="CB841" s="77"/>
      <c r="CC841" s="77"/>
      <c r="CD841" s="77"/>
      <c r="CE841" s="77"/>
      <c r="CF841" s="77"/>
      <c r="CG841" s="77"/>
      <c r="CH841" s="77"/>
      <c r="CI841" s="77"/>
      <c r="CJ841" s="77"/>
      <c r="CK841" s="77"/>
      <c r="CL841" s="77"/>
      <c r="CM841" s="77"/>
      <c r="CN841" s="77"/>
      <c r="CO841" s="77"/>
      <c r="CP841" s="77"/>
      <c r="CQ841" s="77"/>
      <c r="CR841" s="77"/>
      <c r="CS841" s="77"/>
      <c r="CT841" s="77"/>
      <c r="CU841" s="77"/>
      <c r="CV841" s="77"/>
      <c r="CW841" s="77"/>
      <c r="CX841" s="77"/>
      <c r="CY841" s="77"/>
      <c r="CZ841" s="77"/>
      <c r="DA841" s="77"/>
      <c r="DB841" s="77"/>
      <c r="DC841" s="77"/>
      <c r="DD841" s="77"/>
      <c r="DE841" s="77"/>
      <c r="DF841" s="77"/>
      <c r="DG841" s="77"/>
      <c r="DH841" s="77"/>
      <c r="DI841" s="77"/>
      <c r="DJ841" s="77"/>
      <c r="DK841" s="77"/>
      <c r="DL841" s="77"/>
      <c r="DM841" s="77"/>
      <c r="DN841" s="77"/>
      <c r="DO841" s="77"/>
      <c r="DP841" s="77"/>
      <c r="DQ841" s="77"/>
      <c r="DR841" s="77"/>
      <c r="DS841" s="77"/>
      <c r="DT841" s="77"/>
      <c r="DU841" s="77"/>
      <c r="DV841" s="77"/>
      <c r="DW841" s="77"/>
      <c r="DX841" s="77"/>
      <c r="DY841" s="77"/>
      <c r="DZ841" s="77"/>
      <c r="EA841" s="77"/>
      <c r="EB841" s="77"/>
      <c r="EC841" s="77"/>
      <c r="ED841" s="77"/>
      <c r="EE841" s="77"/>
      <c r="EF841" s="77"/>
      <c r="EG841" s="77"/>
      <c r="EH841" s="77"/>
      <c r="EI841" s="77"/>
      <c r="EJ841" s="77"/>
      <c r="EK841" s="77"/>
      <c r="EL841" s="77"/>
      <c r="EM841" s="77"/>
      <c r="EN841" s="77"/>
      <c r="EO841" s="77"/>
      <c r="EP841" s="77"/>
      <c r="EQ841" s="77"/>
      <c r="ER841" s="77"/>
      <c r="ES841" s="77"/>
      <c r="ET841" s="77"/>
      <c r="EU841" s="77"/>
      <c r="EV841" s="77"/>
      <c r="EW841" s="77"/>
      <c r="EX841" s="77"/>
      <c r="EY841" s="77"/>
      <c r="EZ841" s="77"/>
      <c r="FA841" s="77"/>
      <c r="FB841" s="77"/>
      <c r="FC841" s="77"/>
      <c r="FD841" s="77"/>
      <c r="FE841" s="77"/>
      <c r="FF841" s="77"/>
      <c r="FG841" s="77"/>
      <c r="FH841" s="77"/>
      <c r="FI841" s="77"/>
      <c r="FJ841" s="77"/>
      <c r="FK841" s="77"/>
      <c r="FL841" s="77"/>
      <c r="FM841" s="77"/>
      <c r="FN841" s="77"/>
    </row>
    <row r="842" spans="1:170" x14ac:dyDescent="0.2">
      <c r="A842" s="77"/>
      <c r="B842" s="77"/>
      <c r="C842" s="77"/>
      <c r="D842" s="77"/>
      <c r="E842" s="77"/>
      <c r="F842" s="77"/>
      <c r="G842" s="77"/>
      <c r="H842" s="76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  <c r="AT842" s="77"/>
      <c r="AU842" s="77"/>
      <c r="AV842" s="77"/>
      <c r="AW842" s="77"/>
      <c r="AX842" s="77"/>
      <c r="AY842" s="77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7"/>
      <c r="BM842" s="77"/>
      <c r="BN842" s="77"/>
      <c r="BO842" s="77"/>
      <c r="BP842" s="77"/>
      <c r="BQ842" s="77"/>
      <c r="BR842" s="77"/>
      <c r="BS842" s="77"/>
      <c r="BT842" s="77"/>
      <c r="BU842" s="77"/>
      <c r="BV842" s="77"/>
      <c r="BW842" s="77"/>
      <c r="BX842" s="77"/>
      <c r="BY842" s="77"/>
      <c r="BZ842" s="77"/>
      <c r="CA842" s="77"/>
      <c r="CB842" s="77"/>
      <c r="CC842" s="77"/>
      <c r="CD842" s="77"/>
      <c r="CE842" s="77"/>
      <c r="CF842" s="77"/>
      <c r="CG842" s="77"/>
      <c r="CH842" s="77"/>
      <c r="CI842" s="77"/>
      <c r="CJ842" s="77"/>
      <c r="CK842" s="77"/>
      <c r="CL842" s="77"/>
      <c r="CM842" s="77"/>
      <c r="CN842" s="77"/>
      <c r="CO842" s="77"/>
      <c r="CP842" s="77"/>
      <c r="CQ842" s="77"/>
      <c r="CR842" s="77"/>
      <c r="CS842" s="77"/>
      <c r="CT842" s="77"/>
      <c r="CU842" s="77"/>
      <c r="CV842" s="77"/>
      <c r="CW842" s="77"/>
      <c r="CX842" s="77"/>
      <c r="CY842" s="77"/>
      <c r="CZ842" s="77"/>
      <c r="DA842" s="77"/>
      <c r="DB842" s="77"/>
      <c r="DC842" s="77"/>
      <c r="DD842" s="77"/>
      <c r="DE842" s="77"/>
      <c r="DF842" s="77"/>
      <c r="DG842" s="77"/>
      <c r="DH842" s="77"/>
      <c r="DI842" s="77"/>
      <c r="DJ842" s="77"/>
      <c r="DK842" s="77"/>
      <c r="DL842" s="77"/>
      <c r="DM842" s="77"/>
      <c r="DN842" s="77"/>
      <c r="DO842" s="77"/>
      <c r="DP842" s="77"/>
      <c r="DQ842" s="77"/>
      <c r="DR842" s="77"/>
      <c r="DS842" s="77"/>
      <c r="DT842" s="77"/>
      <c r="DU842" s="77"/>
      <c r="DV842" s="77"/>
      <c r="DW842" s="77"/>
      <c r="DX842" s="77"/>
      <c r="DY842" s="77"/>
      <c r="DZ842" s="77"/>
      <c r="EA842" s="77"/>
      <c r="EB842" s="77"/>
      <c r="EC842" s="77"/>
      <c r="ED842" s="77"/>
      <c r="EE842" s="77"/>
      <c r="EF842" s="77"/>
      <c r="EG842" s="77"/>
      <c r="EH842" s="77"/>
      <c r="EI842" s="77"/>
      <c r="EJ842" s="77"/>
      <c r="EK842" s="77"/>
      <c r="EL842" s="77"/>
      <c r="EM842" s="77"/>
      <c r="EN842" s="77"/>
      <c r="EO842" s="77"/>
      <c r="EP842" s="77"/>
      <c r="EQ842" s="77"/>
      <c r="ER842" s="77"/>
      <c r="ES842" s="77"/>
      <c r="ET842" s="77"/>
      <c r="EU842" s="77"/>
      <c r="EV842" s="77"/>
      <c r="EW842" s="77"/>
      <c r="EX842" s="77"/>
      <c r="EY842" s="77"/>
      <c r="EZ842" s="77"/>
      <c r="FA842" s="77"/>
      <c r="FB842" s="77"/>
      <c r="FC842" s="77"/>
      <c r="FD842" s="77"/>
      <c r="FE842" s="77"/>
      <c r="FF842" s="77"/>
      <c r="FG842" s="77"/>
      <c r="FH842" s="77"/>
      <c r="FI842" s="77"/>
      <c r="FJ842" s="77"/>
      <c r="FK842" s="77"/>
      <c r="FL842" s="77"/>
      <c r="FM842" s="77"/>
      <c r="FN842" s="77"/>
    </row>
    <row r="843" spans="1:170" x14ac:dyDescent="0.2">
      <c r="A843" s="77"/>
      <c r="B843" s="77"/>
      <c r="C843" s="77"/>
      <c r="D843" s="77"/>
      <c r="E843" s="77"/>
      <c r="F843" s="77"/>
      <c r="G843" s="77"/>
      <c r="H843" s="76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  <c r="AT843" s="77"/>
      <c r="AU843" s="77"/>
      <c r="AV843" s="77"/>
      <c r="AW843" s="77"/>
      <c r="AX843" s="77"/>
      <c r="AY843" s="77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7"/>
      <c r="BM843" s="77"/>
      <c r="BN843" s="77"/>
      <c r="BO843" s="77"/>
      <c r="BP843" s="77"/>
      <c r="BQ843" s="77"/>
      <c r="BR843" s="77"/>
      <c r="BS843" s="77"/>
      <c r="BT843" s="77"/>
      <c r="BU843" s="77"/>
      <c r="BV843" s="77"/>
      <c r="BW843" s="77"/>
      <c r="BX843" s="77"/>
      <c r="BY843" s="77"/>
      <c r="BZ843" s="77"/>
      <c r="CA843" s="77"/>
      <c r="CB843" s="77"/>
      <c r="CC843" s="77"/>
      <c r="CD843" s="77"/>
      <c r="CE843" s="77"/>
      <c r="CF843" s="77"/>
      <c r="CG843" s="77"/>
      <c r="CH843" s="77"/>
      <c r="CI843" s="77"/>
      <c r="CJ843" s="77"/>
      <c r="CK843" s="77"/>
      <c r="CL843" s="77"/>
      <c r="CM843" s="77"/>
      <c r="CN843" s="77"/>
      <c r="CO843" s="77"/>
      <c r="CP843" s="77"/>
      <c r="CQ843" s="77"/>
      <c r="CR843" s="77"/>
      <c r="CS843" s="77"/>
      <c r="CT843" s="77"/>
      <c r="CU843" s="77"/>
      <c r="CV843" s="77"/>
      <c r="CW843" s="77"/>
      <c r="CX843" s="77"/>
      <c r="CY843" s="77"/>
      <c r="CZ843" s="77"/>
      <c r="DA843" s="77"/>
      <c r="DB843" s="77"/>
      <c r="DC843" s="77"/>
      <c r="DD843" s="77"/>
      <c r="DE843" s="77"/>
      <c r="DF843" s="77"/>
      <c r="DG843" s="77"/>
      <c r="DH843" s="77"/>
      <c r="DI843" s="77"/>
      <c r="DJ843" s="77"/>
      <c r="DK843" s="77"/>
      <c r="DL843" s="77"/>
      <c r="DM843" s="77"/>
      <c r="DN843" s="77"/>
      <c r="DO843" s="77"/>
      <c r="DP843" s="77"/>
      <c r="DQ843" s="77"/>
      <c r="DR843" s="77"/>
      <c r="DS843" s="77"/>
      <c r="DT843" s="77"/>
      <c r="DU843" s="77"/>
      <c r="DV843" s="77"/>
      <c r="DW843" s="77"/>
      <c r="DX843" s="77"/>
      <c r="DY843" s="77"/>
      <c r="DZ843" s="77"/>
      <c r="EA843" s="77"/>
      <c r="EB843" s="77"/>
      <c r="EC843" s="77"/>
      <c r="ED843" s="77"/>
      <c r="EE843" s="77"/>
      <c r="EF843" s="77"/>
      <c r="EG843" s="77"/>
      <c r="EH843" s="77"/>
      <c r="EI843" s="77"/>
      <c r="EJ843" s="77"/>
      <c r="EK843" s="77"/>
      <c r="EL843" s="77"/>
      <c r="EM843" s="77"/>
      <c r="EN843" s="77"/>
      <c r="EO843" s="77"/>
      <c r="EP843" s="77"/>
      <c r="EQ843" s="77"/>
      <c r="ER843" s="77"/>
      <c r="ES843" s="77"/>
      <c r="ET843" s="77"/>
      <c r="EU843" s="77"/>
      <c r="EV843" s="77"/>
      <c r="EW843" s="77"/>
      <c r="EX843" s="77"/>
      <c r="EY843" s="77"/>
      <c r="EZ843" s="77"/>
      <c r="FA843" s="77"/>
      <c r="FB843" s="77"/>
      <c r="FC843" s="77"/>
      <c r="FD843" s="77"/>
      <c r="FE843" s="77"/>
      <c r="FF843" s="77"/>
      <c r="FG843" s="77"/>
      <c r="FH843" s="77"/>
      <c r="FI843" s="77"/>
      <c r="FJ843" s="77"/>
      <c r="FK843" s="77"/>
      <c r="FL843" s="77"/>
      <c r="FM843" s="77"/>
      <c r="FN843" s="77"/>
    </row>
    <row r="844" spans="1:170" x14ac:dyDescent="0.2">
      <c r="A844" s="77"/>
      <c r="B844" s="77"/>
      <c r="C844" s="77"/>
      <c r="D844" s="77"/>
      <c r="E844" s="77"/>
      <c r="F844" s="77"/>
      <c r="G844" s="77"/>
      <c r="H844" s="76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7"/>
      <c r="BM844" s="77"/>
      <c r="BN844" s="77"/>
      <c r="BO844" s="77"/>
      <c r="BP844" s="77"/>
      <c r="BQ844" s="77"/>
      <c r="BR844" s="77"/>
      <c r="BS844" s="77"/>
      <c r="BT844" s="77"/>
      <c r="BU844" s="77"/>
      <c r="BV844" s="77"/>
      <c r="BW844" s="77"/>
      <c r="BX844" s="77"/>
      <c r="BY844" s="77"/>
      <c r="BZ844" s="77"/>
      <c r="CA844" s="77"/>
      <c r="CB844" s="77"/>
      <c r="CC844" s="77"/>
      <c r="CD844" s="77"/>
      <c r="CE844" s="77"/>
      <c r="CF844" s="77"/>
      <c r="CG844" s="77"/>
      <c r="CH844" s="77"/>
      <c r="CI844" s="77"/>
      <c r="CJ844" s="77"/>
      <c r="CK844" s="77"/>
      <c r="CL844" s="77"/>
      <c r="CM844" s="77"/>
      <c r="CN844" s="77"/>
      <c r="CO844" s="77"/>
      <c r="CP844" s="77"/>
      <c r="CQ844" s="77"/>
      <c r="CR844" s="77"/>
      <c r="CS844" s="77"/>
      <c r="CT844" s="77"/>
      <c r="CU844" s="77"/>
      <c r="CV844" s="77"/>
      <c r="CW844" s="77"/>
      <c r="CX844" s="77"/>
      <c r="CY844" s="77"/>
      <c r="CZ844" s="77"/>
      <c r="DA844" s="77"/>
      <c r="DB844" s="77"/>
      <c r="DC844" s="77"/>
      <c r="DD844" s="77"/>
      <c r="DE844" s="77"/>
      <c r="DF844" s="77"/>
      <c r="DG844" s="77"/>
      <c r="DH844" s="77"/>
      <c r="DI844" s="77"/>
      <c r="DJ844" s="77"/>
      <c r="DK844" s="77"/>
      <c r="DL844" s="77"/>
      <c r="DM844" s="77"/>
      <c r="DN844" s="77"/>
      <c r="DO844" s="77"/>
      <c r="DP844" s="77"/>
      <c r="DQ844" s="77"/>
      <c r="DR844" s="77"/>
      <c r="DS844" s="77"/>
      <c r="DT844" s="77"/>
      <c r="DU844" s="77"/>
      <c r="DV844" s="77"/>
      <c r="DW844" s="77"/>
      <c r="DX844" s="77"/>
      <c r="DY844" s="77"/>
      <c r="DZ844" s="77"/>
      <c r="EA844" s="77"/>
      <c r="EB844" s="77"/>
      <c r="EC844" s="77"/>
      <c r="ED844" s="77"/>
      <c r="EE844" s="77"/>
      <c r="EF844" s="77"/>
      <c r="EG844" s="77"/>
      <c r="EH844" s="77"/>
      <c r="EI844" s="77"/>
      <c r="EJ844" s="77"/>
      <c r="EK844" s="77"/>
      <c r="EL844" s="77"/>
      <c r="EM844" s="77"/>
      <c r="EN844" s="77"/>
      <c r="EO844" s="77"/>
      <c r="EP844" s="77"/>
      <c r="EQ844" s="77"/>
      <c r="ER844" s="77"/>
      <c r="ES844" s="77"/>
      <c r="ET844" s="77"/>
      <c r="EU844" s="77"/>
      <c r="EV844" s="77"/>
      <c r="EW844" s="77"/>
      <c r="EX844" s="77"/>
      <c r="EY844" s="77"/>
      <c r="EZ844" s="77"/>
      <c r="FA844" s="77"/>
      <c r="FB844" s="77"/>
      <c r="FC844" s="77"/>
      <c r="FD844" s="77"/>
      <c r="FE844" s="77"/>
      <c r="FF844" s="77"/>
      <c r="FG844" s="77"/>
      <c r="FH844" s="77"/>
      <c r="FI844" s="77"/>
      <c r="FJ844" s="77"/>
      <c r="FK844" s="77"/>
      <c r="FL844" s="77"/>
      <c r="FM844" s="77"/>
      <c r="FN844" s="77"/>
    </row>
    <row r="845" spans="1:170" x14ac:dyDescent="0.2">
      <c r="A845" s="77"/>
      <c r="B845" s="77"/>
      <c r="C845" s="77"/>
      <c r="D845" s="77"/>
      <c r="E845" s="77"/>
      <c r="F845" s="77"/>
      <c r="G845" s="77"/>
      <c r="H845" s="76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7"/>
      <c r="BM845" s="77"/>
      <c r="BN845" s="77"/>
      <c r="BO845" s="77"/>
      <c r="BP845" s="77"/>
      <c r="BQ845" s="77"/>
      <c r="BR845" s="77"/>
      <c r="BS845" s="77"/>
      <c r="BT845" s="77"/>
      <c r="BU845" s="77"/>
      <c r="BV845" s="77"/>
      <c r="BW845" s="77"/>
      <c r="BX845" s="77"/>
      <c r="BY845" s="77"/>
      <c r="BZ845" s="77"/>
      <c r="CA845" s="77"/>
      <c r="CB845" s="77"/>
      <c r="CC845" s="77"/>
      <c r="CD845" s="77"/>
      <c r="CE845" s="77"/>
      <c r="CF845" s="77"/>
      <c r="CG845" s="77"/>
      <c r="CH845" s="77"/>
      <c r="CI845" s="77"/>
      <c r="CJ845" s="77"/>
      <c r="CK845" s="77"/>
      <c r="CL845" s="77"/>
      <c r="CM845" s="77"/>
      <c r="CN845" s="77"/>
      <c r="CO845" s="77"/>
      <c r="CP845" s="77"/>
      <c r="CQ845" s="77"/>
      <c r="CR845" s="77"/>
      <c r="CS845" s="77"/>
      <c r="CT845" s="77"/>
      <c r="CU845" s="77"/>
      <c r="CV845" s="77"/>
      <c r="CW845" s="77"/>
      <c r="CX845" s="77"/>
      <c r="CY845" s="77"/>
      <c r="CZ845" s="77"/>
      <c r="DA845" s="77"/>
      <c r="DB845" s="77"/>
      <c r="DC845" s="77"/>
      <c r="DD845" s="77"/>
      <c r="DE845" s="77"/>
      <c r="DF845" s="77"/>
      <c r="DG845" s="77"/>
      <c r="DH845" s="77"/>
      <c r="DI845" s="77"/>
      <c r="DJ845" s="77"/>
      <c r="DK845" s="77"/>
      <c r="DL845" s="77"/>
      <c r="DM845" s="77"/>
      <c r="DN845" s="77"/>
      <c r="DO845" s="77"/>
      <c r="DP845" s="77"/>
      <c r="DQ845" s="77"/>
      <c r="DR845" s="77"/>
      <c r="DS845" s="77"/>
      <c r="DT845" s="77"/>
      <c r="DU845" s="77"/>
      <c r="DV845" s="77"/>
      <c r="DW845" s="77"/>
      <c r="DX845" s="77"/>
      <c r="DY845" s="77"/>
      <c r="DZ845" s="77"/>
      <c r="EA845" s="77"/>
      <c r="EB845" s="77"/>
      <c r="EC845" s="77"/>
      <c r="ED845" s="77"/>
      <c r="EE845" s="77"/>
      <c r="EF845" s="77"/>
      <c r="EG845" s="77"/>
      <c r="EH845" s="77"/>
      <c r="EI845" s="77"/>
      <c r="EJ845" s="77"/>
      <c r="EK845" s="77"/>
      <c r="EL845" s="77"/>
      <c r="EM845" s="77"/>
      <c r="EN845" s="77"/>
      <c r="EO845" s="77"/>
      <c r="EP845" s="77"/>
      <c r="EQ845" s="77"/>
      <c r="ER845" s="77"/>
      <c r="ES845" s="77"/>
      <c r="ET845" s="77"/>
      <c r="EU845" s="77"/>
      <c r="EV845" s="77"/>
      <c r="EW845" s="77"/>
      <c r="EX845" s="77"/>
      <c r="EY845" s="77"/>
      <c r="EZ845" s="77"/>
      <c r="FA845" s="77"/>
      <c r="FB845" s="77"/>
      <c r="FC845" s="77"/>
      <c r="FD845" s="77"/>
      <c r="FE845" s="77"/>
      <c r="FF845" s="77"/>
      <c r="FG845" s="77"/>
      <c r="FH845" s="77"/>
      <c r="FI845" s="77"/>
      <c r="FJ845" s="77"/>
      <c r="FK845" s="77"/>
      <c r="FL845" s="77"/>
      <c r="FM845" s="77"/>
      <c r="FN845" s="77"/>
    </row>
    <row r="846" spans="1:170" x14ac:dyDescent="0.2">
      <c r="A846" s="77"/>
      <c r="B846" s="77"/>
      <c r="C846" s="77"/>
      <c r="D846" s="77"/>
      <c r="E846" s="77"/>
      <c r="F846" s="77"/>
      <c r="G846" s="77"/>
      <c r="H846" s="76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7"/>
      <c r="BM846" s="77"/>
      <c r="BN846" s="77"/>
      <c r="BO846" s="77"/>
      <c r="BP846" s="77"/>
      <c r="BQ846" s="77"/>
      <c r="BR846" s="77"/>
      <c r="BS846" s="77"/>
      <c r="BT846" s="77"/>
      <c r="BU846" s="77"/>
      <c r="BV846" s="77"/>
      <c r="BW846" s="77"/>
      <c r="BX846" s="77"/>
      <c r="BY846" s="77"/>
      <c r="BZ846" s="77"/>
      <c r="CA846" s="77"/>
      <c r="CB846" s="77"/>
      <c r="CC846" s="77"/>
      <c r="CD846" s="77"/>
      <c r="CE846" s="77"/>
      <c r="CF846" s="77"/>
      <c r="CG846" s="77"/>
      <c r="CH846" s="77"/>
      <c r="CI846" s="77"/>
      <c r="CJ846" s="77"/>
      <c r="CK846" s="77"/>
      <c r="CL846" s="77"/>
      <c r="CM846" s="77"/>
      <c r="CN846" s="77"/>
      <c r="CO846" s="77"/>
      <c r="CP846" s="77"/>
      <c r="CQ846" s="77"/>
      <c r="CR846" s="77"/>
      <c r="CS846" s="77"/>
      <c r="CT846" s="77"/>
      <c r="CU846" s="77"/>
      <c r="CV846" s="77"/>
      <c r="CW846" s="77"/>
      <c r="CX846" s="77"/>
      <c r="CY846" s="77"/>
      <c r="CZ846" s="77"/>
      <c r="DA846" s="77"/>
      <c r="DB846" s="77"/>
      <c r="DC846" s="77"/>
      <c r="DD846" s="77"/>
      <c r="DE846" s="77"/>
      <c r="DF846" s="77"/>
      <c r="DG846" s="77"/>
      <c r="DH846" s="77"/>
      <c r="DI846" s="77"/>
      <c r="DJ846" s="77"/>
      <c r="DK846" s="77"/>
      <c r="DL846" s="77"/>
      <c r="DM846" s="77"/>
      <c r="DN846" s="77"/>
      <c r="DO846" s="77"/>
      <c r="DP846" s="77"/>
      <c r="DQ846" s="77"/>
      <c r="DR846" s="77"/>
      <c r="DS846" s="77"/>
      <c r="DT846" s="77"/>
      <c r="DU846" s="77"/>
      <c r="DV846" s="77"/>
      <c r="DW846" s="77"/>
      <c r="DX846" s="77"/>
      <c r="DY846" s="77"/>
      <c r="DZ846" s="77"/>
      <c r="EA846" s="77"/>
      <c r="EB846" s="77"/>
      <c r="EC846" s="77"/>
      <c r="ED846" s="77"/>
      <c r="EE846" s="77"/>
      <c r="EF846" s="77"/>
      <c r="EG846" s="77"/>
      <c r="EH846" s="77"/>
      <c r="EI846" s="77"/>
      <c r="EJ846" s="77"/>
      <c r="EK846" s="77"/>
      <c r="EL846" s="77"/>
      <c r="EM846" s="77"/>
      <c r="EN846" s="77"/>
      <c r="EO846" s="77"/>
      <c r="EP846" s="77"/>
      <c r="EQ846" s="77"/>
      <c r="ER846" s="77"/>
      <c r="ES846" s="77"/>
      <c r="ET846" s="77"/>
      <c r="EU846" s="77"/>
      <c r="EV846" s="77"/>
      <c r="EW846" s="77"/>
      <c r="EX846" s="77"/>
      <c r="EY846" s="77"/>
      <c r="EZ846" s="77"/>
      <c r="FA846" s="77"/>
      <c r="FB846" s="77"/>
      <c r="FC846" s="77"/>
      <c r="FD846" s="77"/>
      <c r="FE846" s="77"/>
      <c r="FF846" s="77"/>
      <c r="FG846" s="77"/>
      <c r="FH846" s="77"/>
      <c r="FI846" s="77"/>
      <c r="FJ846" s="77"/>
      <c r="FK846" s="77"/>
      <c r="FL846" s="77"/>
      <c r="FM846" s="77"/>
      <c r="FN846" s="77"/>
    </row>
    <row r="847" spans="1:170" x14ac:dyDescent="0.2">
      <c r="A847" s="77"/>
      <c r="B847" s="77"/>
      <c r="C847" s="77"/>
      <c r="D847" s="77"/>
      <c r="E847" s="77"/>
      <c r="F847" s="77"/>
      <c r="G847" s="77"/>
      <c r="H847" s="76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  <c r="AT847" s="77"/>
      <c r="AU847" s="77"/>
      <c r="AV847" s="77"/>
      <c r="AW847" s="77"/>
      <c r="AX847" s="77"/>
      <c r="AY847" s="77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7"/>
      <c r="BM847" s="77"/>
      <c r="BN847" s="77"/>
      <c r="BO847" s="77"/>
      <c r="BP847" s="77"/>
      <c r="BQ847" s="77"/>
      <c r="BR847" s="77"/>
      <c r="BS847" s="77"/>
      <c r="BT847" s="77"/>
      <c r="BU847" s="77"/>
      <c r="BV847" s="77"/>
      <c r="BW847" s="77"/>
      <c r="BX847" s="77"/>
      <c r="BY847" s="77"/>
      <c r="BZ847" s="77"/>
      <c r="CA847" s="77"/>
      <c r="CB847" s="77"/>
      <c r="CC847" s="77"/>
      <c r="CD847" s="77"/>
      <c r="CE847" s="77"/>
      <c r="CF847" s="77"/>
      <c r="CG847" s="77"/>
      <c r="CH847" s="77"/>
      <c r="CI847" s="77"/>
      <c r="CJ847" s="77"/>
      <c r="CK847" s="77"/>
      <c r="CL847" s="77"/>
      <c r="CM847" s="77"/>
      <c r="CN847" s="77"/>
      <c r="CO847" s="77"/>
      <c r="CP847" s="77"/>
      <c r="CQ847" s="77"/>
      <c r="CR847" s="77"/>
      <c r="CS847" s="77"/>
      <c r="CT847" s="77"/>
      <c r="CU847" s="77"/>
      <c r="CV847" s="77"/>
      <c r="CW847" s="77"/>
      <c r="CX847" s="77"/>
      <c r="CY847" s="77"/>
      <c r="CZ847" s="77"/>
      <c r="DA847" s="77"/>
      <c r="DB847" s="77"/>
      <c r="DC847" s="77"/>
      <c r="DD847" s="77"/>
      <c r="DE847" s="77"/>
      <c r="DF847" s="77"/>
      <c r="DG847" s="77"/>
      <c r="DH847" s="77"/>
      <c r="DI847" s="77"/>
      <c r="DJ847" s="77"/>
      <c r="DK847" s="77"/>
      <c r="DL847" s="77"/>
      <c r="DM847" s="77"/>
      <c r="DN847" s="77"/>
      <c r="DO847" s="77"/>
      <c r="DP847" s="77"/>
      <c r="DQ847" s="77"/>
      <c r="DR847" s="77"/>
      <c r="DS847" s="77"/>
      <c r="DT847" s="77"/>
      <c r="DU847" s="77"/>
      <c r="DV847" s="77"/>
      <c r="DW847" s="77"/>
      <c r="DX847" s="77"/>
      <c r="DY847" s="77"/>
      <c r="DZ847" s="77"/>
      <c r="EA847" s="77"/>
      <c r="EB847" s="77"/>
      <c r="EC847" s="77"/>
      <c r="ED847" s="77"/>
      <c r="EE847" s="77"/>
      <c r="EF847" s="77"/>
      <c r="EG847" s="77"/>
      <c r="EH847" s="77"/>
      <c r="EI847" s="77"/>
      <c r="EJ847" s="77"/>
      <c r="EK847" s="77"/>
      <c r="EL847" s="77"/>
      <c r="EM847" s="77"/>
      <c r="EN847" s="77"/>
      <c r="EO847" s="77"/>
      <c r="EP847" s="77"/>
      <c r="EQ847" s="77"/>
      <c r="ER847" s="77"/>
      <c r="ES847" s="77"/>
      <c r="ET847" s="77"/>
      <c r="EU847" s="77"/>
      <c r="EV847" s="77"/>
      <c r="EW847" s="77"/>
      <c r="EX847" s="77"/>
      <c r="EY847" s="77"/>
      <c r="EZ847" s="77"/>
      <c r="FA847" s="77"/>
      <c r="FB847" s="77"/>
      <c r="FC847" s="77"/>
      <c r="FD847" s="77"/>
      <c r="FE847" s="77"/>
      <c r="FF847" s="77"/>
      <c r="FG847" s="77"/>
      <c r="FH847" s="77"/>
      <c r="FI847" s="77"/>
      <c r="FJ847" s="77"/>
      <c r="FK847" s="77"/>
      <c r="FL847" s="77"/>
      <c r="FM847" s="77"/>
      <c r="FN847" s="77"/>
    </row>
    <row r="848" spans="1:170" x14ac:dyDescent="0.2">
      <c r="A848" s="77"/>
      <c r="B848" s="77"/>
      <c r="C848" s="77"/>
      <c r="D848" s="77"/>
      <c r="E848" s="77"/>
      <c r="F848" s="77"/>
      <c r="G848" s="77"/>
      <c r="H848" s="76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  <c r="AT848" s="77"/>
      <c r="AU848" s="77"/>
      <c r="AV848" s="77"/>
      <c r="AW848" s="77"/>
      <c r="AX848" s="77"/>
      <c r="AY848" s="77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7"/>
      <c r="BM848" s="77"/>
      <c r="BN848" s="77"/>
      <c r="BO848" s="77"/>
      <c r="BP848" s="77"/>
      <c r="BQ848" s="77"/>
      <c r="BR848" s="77"/>
      <c r="BS848" s="77"/>
      <c r="BT848" s="77"/>
      <c r="BU848" s="77"/>
      <c r="BV848" s="77"/>
      <c r="BW848" s="77"/>
      <c r="BX848" s="77"/>
      <c r="BY848" s="77"/>
      <c r="BZ848" s="77"/>
      <c r="CA848" s="77"/>
      <c r="CB848" s="77"/>
      <c r="CC848" s="77"/>
      <c r="CD848" s="77"/>
      <c r="CE848" s="77"/>
      <c r="CF848" s="77"/>
      <c r="CG848" s="77"/>
      <c r="CH848" s="77"/>
      <c r="CI848" s="77"/>
      <c r="CJ848" s="77"/>
      <c r="CK848" s="77"/>
      <c r="CL848" s="77"/>
      <c r="CM848" s="77"/>
      <c r="CN848" s="77"/>
      <c r="CO848" s="77"/>
      <c r="CP848" s="77"/>
      <c r="CQ848" s="77"/>
      <c r="CR848" s="77"/>
      <c r="CS848" s="77"/>
      <c r="CT848" s="77"/>
      <c r="CU848" s="77"/>
      <c r="CV848" s="77"/>
      <c r="CW848" s="77"/>
      <c r="CX848" s="77"/>
      <c r="CY848" s="77"/>
      <c r="CZ848" s="77"/>
      <c r="DA848" s="77"/>
      <c r="DB848" s="77"/>
      <c r="DC848" s="77"/>
      <c r="DD848" s="77"/>
      <c r="DE848" s="77"/>
      <c r="DF848" s="77"/>
      <c r="DG848" s="77"/>
      <c r="DH848" s="77"/>
      <c r="DI848" s="77"/>
      <c r="DJ848" s="77"/>
      <c r="DK848" s="77"/>
      <c r="DL848" s="77"/>
      <c r="DM848" s="77"/>
      <c r="DN848" s="77"/>
      <c r="DO848" s="77"/>
      <c r="DP848" s="77"/>
      <c r="DQ848" s="77"/>
      <c r="DR848" s="77"/>
      <c r="DS848" s="77"/>
      <c r="DT848" s="77"/>
      <c r="DU848" s="77"/>
      <c r="DV848" s="77"/>
      <c r="DW848" s="77"/>
      <c r="DX848" s="77"/>
      <c r="DY848" s="77"/>
      <c r="DZ848" s="77"/>
      <c r="EA848" s="77"/>
      <c r="EB848" s="77"/>
      <c r="EC848" s="77"/>
      <c r="ED848" s="77"/>
      <c r="EE848" s="77"/>
      <c r="EF848" s="77"/>
      <c r="EG848" s="77"/>
      <c r="EH848" s="77"/>
      <c r="EI848" s="77"/>
      <c r="EJ848" s="77"/>
      <c r="EK848" s="77"/>
      <c r="EL848" s="77"/>
      <c r="EM848" s="77"/>
      <c r="EN848" s="77"/>
      <c r="EO848" s="77"/>
      <c r="EP848" s="77"/>
      <c r="EQ848" s="77"/>
      <c r="ER848" s="77"/>
      <c r="ES848" s="77"/>
      <c r="ET848" s="77"/>
      <c r="EU848" s="77"/>
      <c r="EV848" s="77"/>
      <c r="EW848" s="77"/>
      <c r="EX848" s="77"/>
      <c r="EY848" s="77"/>
      <c r="EZ848" s="77"/>
      <c r="FA848" s="77"/>
      <c r="FB848" s="77"/>
      <c r="FC848" s="77"/>
      <c r="FD848" s="77"/>
      <c r="FE848" s="77"/>
      <c r="FF848" s="77"/>
      <c r="FG848" s="77"/>
      <c r="FH848" s="77"/>
      <c r="FI848" s="77"/>
      <c r="FJ848" s="77"/>
      <c r="FK848" s="77"/>
      <c r="FL848" s="77"/>
      <c r="FM848" s="77"/>
      <c r="FN848" s="77"/>
    </row>
    <row r="849" spans="1:170" x14ac:dyDescent="0.2">
      <c r="A849" s="77"/>
      <c r="B849" s="77"/>
      <c r="C849" s="77"/>
      <c r="D849" s="77"/>
      <c r="E849" s="77"/>
      <c r="F849" s="77"/>
      <c r="G849" s="77"/>
      <c r="H849" s="76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7"/>
      <c r="BM849" s="77"/>
      <c r="BN849" s="77"/>
      <c r="BO849" s="77"/>
      <c r="BP849" s="77"/>
      <c r="BQ849" s="77"/>
      <c r="BR849" s="77"/>
      <c r="BS849" s="77"/>
      <c r="BT849" s="77"/>
      <c r="BU849" s="77"/>
      <c r="BV849" s="77"/>
      <c r="BW849" s="77"/>
      <c r="BX849" s="77"/>
      <c r="BY849" s="77"/>
      <c r="BZ849" s="77"/>
      <c r="CA849" s="77"/>
      <c r="CB849" s="77"/>
      <c r="CC849" s="77"/>
      <c r="CD849" s="77"/>
      <c r="CE849" s="77"/>
      <c r="CF849" s="77"/>
      <c r="CG849" s="77"/>
      <c r="CH849" s="77"/>
      <c r="CI849" s="77"/>
      <c r="CJ849" s="77"/>
      <c r="CK849" s="77"/>
      <c r="CL849" s="77"/>
      <c r="CM849" s="77"/>
      <c r="CN849" s="77"/>
      <c r="CO849" s="77"/>
      <c r="CP849" s="77"/>
      <c r="CQ849" s="77"/>
      <c r="CR849" s="77"/>
      <c r="CS849" s="77"/>
      <c r="CT849" s="77"/>
      <c r="CU849" s="77"/>
      <c r="CV849" s="77"/>
      <c r="CW849" s="77"/>
      <c r="CX849" s="77"/>
      <c r="CY849" s="77"/>
      <c r="CZ849" s="77"/>
      <c r="DA849" s="77"/>
      <c r="DB849" s="77"/>
      <c r="DC849" s="77"/>
      <c r="DD849" s="77"/>
      <c r="DE849" s="77"/>
      <c r="DF849" s="77"/>
      <c r="DG849" s="77"/>
      <c r="DH849" s="77"/>
      <c r="DI849" s="77"/>
      <c r="DJ849" s="77"/>
      <c r="DK849" s="77"/>
      <c r="DL849" s="77"/>
      <c r="DM849" s="77"/>
      <c r="DN849" s="77"/>
      <c r="DO849" s="77"/>
      <c r="DP849" s="77"/>
      <c r="DQ849" s="77"/>
      <c r="DR849" s="77"/>
      <c r="DS849" s="77"/>
      <c r="DT849" s="77"/>
      <c r="DU849" s="77"/>
      <c r="DV849" s="77"/>
      <c r="DW849" s="77"/>
      <c r="DX849" s="77"/>
      <c r="DY849" s="77"/>
      <c r="DZ849" s="77"/>
      <c r="EA849" s="77"/>
      <c r="EB849" s="77"/>
      <c r="EC849" s="77"/>
      <c r="ED849" s="77"/>
      <c r="EE849" s="77"/>
      <c r="EF849" s="77"/>
      <c r="EG849" s="77"/>
      <c r="EH849" s="77"/>
      <c r="EI849" s="77"/>
      <c r="EJ849" s="77"/>
      <c r="EK849" s="77"/>
      <c r="EL849" s="77"/>
      <c r="EM849" s="77"/>
      <c r="EN849" s="77"/>
      <c r="EO849" s="77"/>
      <c r="EP849" s="77"/>
      <c r="EQ849" s="77"/>
      <c r="ER849" s="77"/>
      <c r="ES849" s="77"/>
      <c r="ET849" s="77"/>
      <c r="EU849" s="77"/>
      <c r="EV849" s="77"/>
      <c r="EW849" s="77"/>
      <c r="EX849" s="77"/>
      <c r="EY849" s="77"/>
      <c r="EZ849" s="77"/>
      <c r="FA849" s="77"/>
      <c r="FB849" s="77"/>
      <c r="FC849" s="77"/>
      <c r="FD849" s="77"/>
      <c r="FE849" s="77"/>
      <c r="FF849" s="77"/>
      <c r="FG849" s="77"/>
      <c r="FH849" s="77"/>
      <c r="FI849" s="77"/>
      <c r="FJ849" s="77"/>
      <c r="FK849" s="77"/>
      <c r="FL849" s="77"/>
      <c r="FM849" s="77"/>
      <c r="FN849" s="77"/>
    </row>
    <row r="850" spans="1:170" x14ac:dyDescent="0.2">
      <c r="A850" s="77"/>
      <c r="B850" s="77"/>
      <c r="C850" s="77"/>
      <c r="D850" s="77"/>
      <c r="E850" s="77"/>
      <c r="F850" s="77"/>
      <c r="G850" s="77"/>
      <c r="H850" s="76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7"/>
      <c r="BM850" s="77"/>
      <c r="BN850" s="77"/>
      <c r="BO850" s="77"/>
      <c r="BP850" s="77"/>
      <c r="BQ850" s="77"/>
      <c r="BR850" s="77"/>
      <c r="BS850" s="77"/>
      <c r="BT850" s="77"/>
      <c r="BU850" s="77"/>
      <c r="BV850" s="77"/>
      <c r="BW850" s="77"/>
      <c r="BX850" s="77"/>
      <c r="BY850" s="77"/>
      <c r="BZ850" s="77"/>
      <c r="CA850" s="77"/>
      <c r="CB850" s="77"/>
      <c r="CC850" s="77"/>
      <c r="CD850" s="77"/>
      <c r="CE850" s="77"/>
      <c r="CF850" s="77"/>
      <c r="CG850" s="77"/>
      <c r="CH850" s="77"/>
      <c r="CI850" s="77"/>
      <c r="CJ850" s="77"/>
      <c r="CK850" s="77"/>
      <c r="CL850" s="77"/>
      <c r="CM850" s="77"/>
      <c r="CN850" s="77"/>
      <c r="CO850" s="77"/>
      <c r="CP850" s="77"/>
      <c r="CQ850" s="77"/>
      <c r="CR850" s="77"/>
      <c r="CS850" s="77"/>
      <c r="CT850" s="77"/>
      <c r="CU850" s="77"/>
      <c r="CV850" s="77"/>
      <c r="CW850" s="77"/>
      <c r="CX850" s="77"/>
      <c r="CY850" s="77"/>
      <c r="CZ850" s="77"/>
      <c r="DA850" s="77"/>
      <c r="DB850" s="77"/>
      <c r="DC850" s="77"/>
      <c r="DD850" s="77"/>
      <c r="DE850" s="77"/>
      <c r="DF850" s="77"/>
      <c r="DG850" s="77"/>
      <c r="DH850" s="77"/>
      <c r="DI850" s="77"/>
      <c r="DJ850" s="77"/>
      <c r="DK850" s="77"/>
      <c r="DL850" s="77"/>
      <c r="DM850" s="77"/>
      <c r="DN850" s="77"/>
      <c r="DO850" s="77"/>
      <c r="DP850" s="77"/>
      <c r="DQ850" s="77"/>
      <c r="DR850" s="77"/>
      <c r="DS850" s="77"/>
      <c r="DT850" s="77"/>
      <c r="DU850" s="77"/>
      <c r="DV850" s="77"/>
      <c r="DW850" s="77"/>
      <c r="DX850" s="77"/>
      <c r="DY850" s="77"/>
      <c r="DZ850" s="77"/>
      <c r="EA850" s="77"/>
      <c r="EB850" s="77"/>
      <c r="EC850" s="77"/>
      <c r="ED850" s="77"/>
      <c r="EE850" s="77"/>
      <c r="EF850" s="77"/>
      <c r="EG850" s="77"/>
      <c r="EH850" s="77"/>
      <c r="EI850" s="77"/>
      <c r="EJ850" s="77"/>
      <c r="EK850" s="77"/>
      <c r="EL850" s="77"/>
      <c r="EM850" s="77"/>
      <c r="EN850" s="77"/>
      <c r="EO850" s="77"/>
      <c r="EP850" s="77"/>
      <c r="EQ850" s="77"/>
      <c r="ER850" s="77"/>
      <c r="ES850" s="77"/>
      <c r="ET850" s="77"/>
      <c r="EU850" s="77"/>
      <c r="EV850" s="77"/>
      <c r="EW850" s="77"/>
      <c r="EX850" s="77"/>
      <c r="EY850" s="77"/>
      <c r="EZ850" s="77"/>
      <c r="FA850" s="77"/>
      <c r="FB850" s="77"/>
      <c r="FC850" s="77"/>
      <c r="FD850" s="77"/>
      <c r="FE850" s="77"/>
      <c r="FF850" s="77"/>
      <c r="FG850" s="77"/>
      <c r="FH850" s="77"/>
      <c r="FI850" s="77"/>
      <c r="FJ850" s="77"/>
      <c r="FK850" s="77"/>
      <c r="FL850" s="77"/>
      <c r="FM850" s="77"/>
      <c r="FN850" s="77"/>
    </row>
    <row r="851" spans="1:170" x14ac:dyDescent="0.2">
      <c r="A851" s="77"/>
      <c r="B851" s="77"/>
      <c r="C851" s="77"/>
      <c r="D851" s="77"/>
      <c r="E851" s="77"/>
      <c r="F851" s="77"/>
      <c r="G851" s="77"/>
      <c r="H851" s="76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7"/>
      <c r="BM851" s="77"/>
      <c r="BN851" s="77"/>
      <c r="BO851" s="77"/>
      <c r="BP851" s="77"/>
      <c r="BQ851" s="77"/>
      <c r="BR851" s="77"/>
      <c r="BS851" s="77"/>
      <c r="BT851" s="77"/>
      <c r="BU851" s="77"/>
      <c r="BV851" s="77"/>
      <c r="BW851" s="77"/>
      <c r="BX851" s="77"/>
      <c r="BY851" s="77"/>
      <c r="BZ851" s="77"/>
      <c r="CA851" s="77"/>
      <c r="CB851" s="77"/>
      <c r="CC851" s="77"/>
      <c r="CD851" s="77"/>
      <c r="CE851" s="77"/>
      <c r="CF851" s="77"/>
      <c r="CG851" s="77"/>
      <c r="CH851" s="77"/>
      <c r="CI851" s="77"/>
      <c r="CJ851" s="77"/>
      <c r="CK851" s="77"/>
      <c r="CL851" s="77"/>
      <c r="CM851" s="77"/>
      <c r="CN851" s="77"/>
      <c r="CO851" s="77"/>
      <c r="CP851" s="77"/>
      <c r="CQ851" s="77"/>
      <c r="CR851" s="77"/>
      <c r="CS851" s="77"/>
      <c r="CT851" s="77"/>
      <c r="CU851" s="77"/>
      <c r="CV851" s="77"/>
      <c r="CW851" s="77"/>
      <c r="CX851" s="77"/>
      <c r="CY851" s="77"/>
      <c r="CZ851" s="77"/>
      <c r="DA851" s="77"/>
      <c r="DB851" s="77"/>
      <c r="DC851" s="77"/>
      <c r="DD851" s="77"/>
      <c r="DE851" s="77"/>
      <c r="DF851" s="77"/>
      <c r="DG851" s="77"/>
      <c r="DH851" s="77"/>
      <c r="DI851" s="77"/>
      <c r="DJ851" s="77"/>
      <c r="DK851" s="77"/>
      <c r="DL851" s="77"/>
      <c r="DM851" s="77"/>
      <c r="DN851" s="77"/>
      <c r="DO851" s="77"/>
      <c r="DP851" s="77"/>
      <c r="DQ851" s="77"/>
      <c r="DR851" s="77"/>
      <c r="DS851" s="77"/>
      <c r="DT851" s="77"/>
      <c r="DU851" s="77"/>
      <c r="DV851" s="77"/>
      <c r="DW851" s="77"/>
      <c r="DX851" s="77"/>
      <c r="DY851" s="77"/>
      <c r="DZ851" s="77"/>
      <c r="EA851" s="77"/>
      <c r="EB851" s="77"/>
      <c r="EC851" s="77"/>
      <c r="ED851" s="77"/>
      <c r="EE851" s="77"/>
      <c r="EF851" s="77"/>
      <c r="EG851" s="77"/>
      <c r="EH851" s="77"/>
      <c r="EI851" s="77"/>
      <c r="EJ851" s="77"/>
      <c r="EK851" s="77"/>
      <c r="EL851" s="77"/>
      <c r="EM851" s="77"/>
      <c r="EN851" s="77"/>
      <c r="EO851" s="77"/>
      <c r="EP851" s="77"/>
      <c r="EQ851" s="77"/>
      <c r="ER851" s="77"/>
      <c r="ES851" s="77"/>
      <c r="ET851" s="77"/>
      <c r="EU851" s="77"/>
      <c r="EV851" s="77"/>
      <c r="EW851" s="77"/>
      <c r="EX851" s="77"/>
      <c r="EY851" s="77"/>
      <c r="EZ851" s="77"/>
      <c r="FA851" s="77"/>
      <c r="FB851" s="77"/>
      <c r="FC851" s="77"/>
      <c r="FD851" s="77"/>
      <c r="FE851" s="77"/>
      <c r="FF851" s="77"/>
      <c r="FG851" s="77"/>
      <c r="FH851" s="77"/>
      <c r="FI851" s="77"/>
      <c r="FJ851" s="77"/>
      <c r="FK851" s="77"/>
      <c r="FL851" s="77"/>
      <c r="FM851" s="77"/>
      <c r="FN851" s="77"/>
    </row>
    <row r="852" spans="1:170" x14ac:dyDescent="0.2">
      <c r="A852" s="77"/>
      <c r="B852" s="77"/>
      <c r="C852" s="77"/>
      <c r="D852" s="77"/>
      <c r="E852" s="77"/>
      <c r="F852" s="77"/>
      <c r="G852" s="77"/>
      <c r="H852" s="76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  <c r="AT852" s="77"/>
      <c r="AU852" s="77"/>
      <c r="AV852" s="77"/>
      <c r="AW852" s="77"/>
      <c r="AX852" s="77"/>
      <c r="AY852" s="77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7"/>
      <c r="BM852" s="77"/>
      <c r="BN852" s="77"/>
      <c r="BO852" s="77"/>
      <c r="BP852" s="77"/>
      <c r="BQ852" s="77"/>
      <c r="BR852" s="77"/>
      <c r="BS852" s="77"/>
      <c r="BT852" s="77"/>
      <c r="BU852" s="77"/>
      <c r="BV852" s="77"/>
      <c r="BW852" s="77"/>
      <c r="BX852" s="77"/>
      <c r="BY852" s="77"/>
      <c r="BZ852" s="77"/>
      <c r="CA852" s="77"/>
      <c r="CB852" s="77"/>
      <c r="CC852" s="77"/>
      <c r="CD852" s="77"/>
      <c r="CE852" s="77"/>
      <c r="CF852" s="77"/>
      <c r="CG852" s="77"/>
      <c r="CH852" s="77"/>
      <c r="CI852" s="77"/>
      <c r="CJ852" s="77"/>
      <c r="CK852" s="77"/>
      <c r="CL852" s="77"/>
      <c r="CM852" s="77"/>
      <c r="CN852" s="77"/>
      <c r="CO852" s="77"/>
      <c r="CP852" s="77"/>
      <c r="CQ852" s="77"/>
      <c r="CR852" s="77"/>
      <c r="CS852" s="77"/>
      <c r="CT852" s="77"/>
      <c r="CU852" s="77"/>
      <c r="CV852" s="77"/>
      <c r="CW852" s="77"/>
      <c r="CX852" s="77"/>
      <c r="CY852" s="77"/>
      <c r="CZ852" s="77"/>
      <c r="DA852" s="77"/>
      <c r="DB852" s="77"/>
      <c r="DC852" s="77"/>
      <c r="DD852" s="77"/>
      <c r="DE852" s="77"/>
      <c r="DF852" s="77"/>
      <c r="DG852" s="77"/>
      <c r="DH852" s="77"/>
      <c r="DI852" s="77"/>
      <c r="DJ852" s="77"/>
      <c r="DK852" s="77"/>
      <c r="DL852" s="77"/>
      <c r="DM852" s="77"/>
      <c r="DN852" s="77"/>
      <c r="DO852" s="77"/>
      <c r="DP852" s="77"/>
      <c r="DQ852" s="77"/>
      <c r="DR852" s="77"/>
      <c r="DS852" s="77"/>
      <c r="DT852" s="77"/>
      <c r="DU852" s="77"/>
      <c r="DV852" s="77"/>
      <c r="DW852" s="77"/>
      <c r="DX852" s="77"/>
      <c r="DY852" s="77"/>
      <c r="DZ852" s="77"/>
      <c r="EA852" s="77"/>
      <c r="EB852" s="77"/>
      <c r="EC852" s="77"/>
      <c r="ED852" s="77"/>
      <c r="EE852" s="77"/>
      <c r="EF852" s="77"/>
      <c r="EG852" s="77"/>
      <c r="EH852" s="77"/>
      <c r="EI852" s="77"/>
      <c r="EJ852" s="77"/>
      <c r="EK852" s="77"/>
      <c r="EL852" s="77"/>
      <c r="EM852" s="77"/>
      <c r="EN852" s="77"/>
      <c r="EO852" s="77"/>
      <c r="EP852" s="77"/>
      <c r="EQ852" s="77"/>
      <c r="ER852" s="77"/>
      <c r="ES852" s="77"/>
      <c r="ET852" s="77"/>
      <c r="EU852" s="77"/>
      <c r="EV852" s="77"/>
      <c r="EW852" s="77"/>
      <c r="EX852" s="77"/>
      <c r="EY852" s="77"/>
      <c r="EZ852" s="77"/>
      <c r="FA852" s="77"/>
      <c r="FB852" s="77"/>
      <c r="FC852" s="77"/>
      <c r="FD852" s="77"/>
      <c r="FE852" s="77"/>
      <c r="FF852" s="77"/>
      <c r="FG852" s="77"/>
      <c r="FH852" s="77"/>
      <c r="FI852" s="77"/>
      <c r="FJ852" s="77"/>
      <c r="FK852" s="77"/>
      <c r="FL852" s="77"/>
      <c r="FM852" s="77"/>
      <c r="FN852" s="77"/>
    </row>
    <row r="853" spans="1:170" x14ac:dyDescent="0.2">
      <c r="A853" s="77"/>
      <c r="B853" s="77"/>
      <c r="C853" s="77"/>
      <c r="D853" s="77"/>
      <c r="E853" s="77"/>
      <c r="F853" s="77"/>
      <c r="G853" s="77"/>
      <c r="H853" s="76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  <c r="AT853" s="77"/>
      <c r="AU853" s="77"/>
      <c r="AV853" s="77"/>
      <c r="AW853" s="77"/>
      <c r="AX853" s="77"/>
      <c r="AY853" s="77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7"/>
      <c r="BM853" s="77"/>
      <c r="BN853" s="77"/>
      <c r="BO853" s="77"/>
      <c r="BP853" s="77"/>
      <c r="BQ853" s="77"/>
      <c r="BR853" s="77"/>
      <c r="BS853" s="77"/>
      <c r="BT853" s="77"/>
      <c r="BU853" s="77"/>
      <c r="BV853" s="77"/>
      <c r="BW853" s="77"/>
      <c r="BX853" s="77"/>
      <c r="BY853" s="77"/>
      <c r="BZ853" s="77"/>
      <c r="CA853" s="77"/>
      <c r="CB853" s="77"/>
      <c r="CC853" s="77"/>
      <c r="CD853" s="77"/>
      <c r="CE853" s="77"/>
      <c r="CF853" s="77"/>
      <c r="CG853" s="77"/>
      <c r="CH853" s="77"/>
      <c r="CI853" s="77"/>
      <c r="CJ853" s="77"/>
      <c r="CK853" s="77"/>
      <c r="CL853" s="77"/>
      <c r="CM853" s="77"/>
      <c r="CN853" s="77"/>
      <c r="CO853" s="77"/>
      <c r="CP853" s="77"/>
      <c r="CQ853" s="77"/>
      <c r="CR853" s="77"/>
      <c r="CS853" s="77"/>
      <c r="CT853" s="77"/>
      <c r="CU853" s="77"/>
      <c r="CV853" s="77"/>
      <c r="CW853" s="77"/>
      <c r="CX853" s="77"/>
      <c r="CY853" s="77"/>
      <c r="CZ853" s="77"/>
      <c r="DA853" s="77"/>
      <c r="DB853" s="77"/>
      <c r="DC853" s="77"/>
      <c r="DD853" s="77"/>
      <c r="DE853" s="77"/>
      <c r="DF853" s="77"/>
      <c r="DG853" s="77"/>
      <c r="DH853" s="77"/>
      <c r="DI853" s="77"/>
      <c r="DJ853" s="77"/>
      <c r="DK853" s="77"/>
      <c r="DL853" s="77"/>
      <c r="DM853" s="77"/>
      <c r="DN853" s="77"/>
      <c r="DO853" s="77"/>
      <c r="DP853" s="77"/>
      <c r="DQ853" s="77"/>
      <c r="DR853" s="77"/>
      <c r="DS853" s="77"/>
      <c r="DT853" s="77"/>
      <c r="DU853" s="77"/>
      <c r="DV853" s="77"/>
      <c r="DW853" s="77"/>
      <c r="DX853" s="77"/>
      <c r="DY853" s="77"/>
      <c r="DZ853" s="77"/>
      <c r="EA853" s="77"/>
      <c r="EB853" s="77"/>
      <c r="EC853" s="77"/>
      <c r="ED853" s="77"/>
      <c r="EE853" s="77"/>
      <c r="EF853" s="77"/>
      <c r="EG853" s="77"/>
      <c r="EH853" s="77"/>
      <c r="EI853" s="77"/>
      <c r="EJ853" s="77"/>
      <c r="EK853" s="77"/>
      <c r="EL853" s="77"/>
      <c r="EM853" s="77"/>
      <c r="EN853" s="77"/>
      <c r="EO853" s="77"/>
      <c r="EP853" s="77"/>
      <c r="EQ853" s="77"/>
      <c r="ER853" s="77"/>
      <c r="ES853" s="77"/>
      <c r="ET853" s="77"/>
      <c r="EU853" s="77"/>
      <c r="EV853" s="77"/>
      <c r="EW853" s="77"/>
      <c r="EX853" s="77"/>
      <c r="EY853" s="77"/>
      <c r="EZ853" s="77"/>
      <c r="FA853" s="77"/>
      <c r="FB853" s="77"/>
      <c r="FC853" s="77"/>
      <c r="FD853" s="77"/>
      <c r="FE853" s="77"/>
      <c r="FF853" s="77"/>
      <c r="FG853" s="77"/>
      <c r="FH853" s="77"/>
      <c r="FI853" s="77"/>
      <c r="FJ853" s="77"/>
      <c r="FK853" s="77"/>
      <c r="FL853" s="77"/>
      <c r="FM853" s="77"/>
      <c r="FN853" s="77"/>
    </row>
    <row r="854" spans="1:170" x14ac:dyDescent="0.2">
      <c r="A854" s="77"/>
      <c r="B854" s="77"/>
      <c r="C854" s="77"/>
      <c r="D854" s="77"/>
      <c r="E854" s="77"/>
      <c r="F854" s="77"/>
      <c r="G854" s="77"/>
      <c r="H854" s="76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  <c r="AT854" s="77"/>
      <c r="AU854" s="77"/>
      <c r="AV854" s="77"/>
      <c r="AW854" s="77"/>
      <c r="AX854" s="77"/>
      <c r="AY854" s="77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7"/>
      <c r="BM854" s="77"/>
      <c r="BN854" s="77"/>
      <c r="BO854" s="77"/>
      <c r="BP854" s="77"/>
      <c r="BQ854" s="77"/>
      <c r="BR854" s="77"/>
      <c r="BS854" s="77"/>
      <c r="BT854" s="77"/>
      <c r="BU854" s="77"/>
      <c r="BV854" s="77"/>
      <c r="BW854" s="77"/>
      <c r="BX854" s="77"/>
      <c r="BY854" s="77"/>
      <c r="BZ854" s="77"/>
      <c r="CA854" s="77"/>
      <c r="CB854" s="77"/>
      <c r="CC854" s="77"/>
      <c r="CD854" s="77"/>
      <c r="CE854" s="77"/>
      <c r="CF854" s="77"/>
      <c r="CG854" s="77"/>
      <c r="CH854" s="77"/>
      <c r="CI854" s="77"/>
      <c r="CJ854" s="77"/>
      <c r="CK854" s="77"/>
      <c r="CL854" s="77"/>
      <c r="CM854" s="77"/>
      <c r="CN854" s="77"/>
      <c r="CO854" s="77"/>
      <c r="CP854" s="77"/>
      <c r="CQ854" s="77"/>
      <c r="CR854" s="77"/>
      <c r="CS854" s="77"/>
      <c r="CT854" s="77"/>
      <c r="CU854" s="77"/>
      <c r="CV854" s="77"/>
      <c r="CW854" s="77"/>
      <c r="CX854" s="77"/>
      <c r="CY854" s="77"/>
      <c r="CZ854" s="77"/>
      <c r="DA854" s="77"/>
      <c r="DB854" s="77"/>
      <c r="DC854" s="77"/>
      <c r="DD854" s="77"/>
      <c r="DE854" s="77"/>
      <c r="DF854" s="77"/>
      <c r="DG854" s="77"/>
      <c r="DH854" s="77"/>
      <c r="DI854" s="77"/>
      <c r="DJ854" s="77"/>
      <c r="DK854" s="77"/>
      <c r="DL854" s="77"/>
      <c r="DM854" s="77"/>
      <c r="DN854" s="77"/>
      <c r="DO854" s="77"/>
      <c r="DP854" s="77"/>
      <c r="DQ854" s="77"/>
      <c r="DR854" s="77"/>
      <c r="DS854" s="77"/>
      <c r="DT854" s="77"/>
      <c r="DU854" s="77"/>
      <c r="DV854" s="77"/>
      <c r="DW854" s="77"/>
      <c r="DX854" s="77"/>
      <c r="DY854" s="77"/>
      <c r="DZ854" s="77"/>
      <c r="EA854" s="77"/>
      <c r="EB854" s="77"/>
      <c r="EC854" s="77"/>
      <c r="ED854" s="77"/>
      <c r="EE854" s="77"/>
      <c r="EF854" s="77"/>
      <c r="EG854" s="77"/>
      <c r="EH854" s="77"/>
      <c r="EI854" s="77"/>
      <c r="EJ854" s="77"/>
      <c r="EK854" s="77"/>
      <c r="EL854" s="77"/>
      <c r="EM854" s="77"/>
      <c r="EN854" s="77"/>
      <c r="EO854" s="77"/>
      <c r="EP854" s="77"/>
      <c r="EQ854" s="77"/>
      <c r="ER854" s="77"/>
      <c r="ES854" s="77"/>
      <c r="ET854" s="77"/>
      <c r="EU854" s="77"/>
      <c r="EV854" s="77"/>
      <c r="EW854" s="77"/>
      <c r="EX854" s="77"/>
      <c r="EY854" s="77"/>
      <c r="EZ854" s="77"/>
      <c r="FA854" s="77"/>
      <c r="FB854" s="77"/>
      <c r="FC854" s="77"/>
      <c r="FD854" s="77"/>
      <c r="FE854" s="77"/>
      <c r="FF854" s="77"/>
      <c r="FG854" s="77"/>
      <c r="FH854" s="77"/>
      <c r="FI854" s="77"/>
      <c r="FJ854" s="77"/>
      <c r="FK854" s="77"/>
      <c r="FL854" s="77"/>
      <c r="FM854" s="77"/>
      <c r="FN854" s="77"/>
    </row>
    <row r="855" spans="1:170" x14ac:dyDescent="0.2">
      <c r="A855" s="77"/>
      <c r="B855" s="77"/>
      <c r="C855" s="77"/>
      <c r="D855" s="77"/>
      <c r="E855" s="77"/>
      <c r="F855" s="77"/>
      <c r="G855" s="77"/>
      <c r="H855" s="76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  <c r="AT855" s="77"/>
      <c r="AU855" s="77"/>
      <c r="AV855" s="77"/>
      <c r="AW855" s="77"/>
      <c r="AX855" s="77"/>
      <c r="AY855" s="77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7"/>
      <c r="BM855" s="77"/>
      <c r="BN855" s="77"/>
      <c r="BO855" s="77"/>
      <c r="BP855" s="77"/>
      <c r="BQ855" s="77"/>
      <c r="BR855" s="77"/>
      <c r="BS855" s="77"/>
      <c r="BT855" s="77"/>
      <c r="BU855" s="77"/>
      <c r="BV855" s="77"/>
      <c r="BW855" s="77"/>
      <c r="BX855" s="77"/>
      <c r="BY855" s="77"/>
      <c r="BZ855" s="77"/>
      <c r="CA855" s="77"/>
      <c r="CB855" s="77"/>
      <c r="CC855" s="77"/>
      <c r="CD855" s="77"/>
      <c r="CE855" s="77"/>
      <c r="CF855" s="77"/>
      <c r="CG855" s="77"/>
      <c r="CH855" s="77"/>
      <c r="CI855" s="77"/>
      <c r="CJ855" s="77"/>
      <c r="CK855" s="77"/>
      <c r="CL855" s="77"/>
      <c r="CM855" s="77"/>
      <c r="CN855" s="77"/>
      <c r="CO855" s="77"/>
      <c r="CP855" s="77"/>
      <c r="CQ855" s="77"/>
      <c r="CR855" s="77"/>
      <c r="CS855" s="77"/>
      <c r="CT855" s="77"/>
      <c r="CU855" s="77"/>
      <c r="CV855" s="77"/>
      <c r="CW855" s="77"/>
      <c r="CX855" s="77"/>
      <c r="CY855" s="77"/>
      <c r="CZ855" s="77"/>
      <c r="DA855" s="77"/>
      <c r="DB855" s="77"/>
      <c r="DC855" s="77"/>
      <c r="DD855" s="77"/>
      <c r="DE855" s="77"/>
      <c r="DF855" s="77"/>
      <c r="DG855" s="77"/>
      <c r="DH855" s="77"/>
      <c r="DI855" s="77"/>
      <c r="DJ855" s="77"/>
      <c r="DK855" s="77"/>
      <c r="DL855" s="77"/>
      <c r="DM855" s="77"/>
      <c r="DN855" s="77"/>
      <c r="DO855" s="77"/>
      <c r="DP855" s="77"/>
      <c r="DQ855" s="77"/>
      <c r="DR855" s="77"/>
      <c r="DS855" s="77"/>
      <c r="DT855" s="77"/>
      <c r="DU855" s="77"/>
      <c r="DV855" s="77"/>
      <c r="DW855" s="77"/>
      <c r="DX855" s="77"/>
      <c r="DY855" s="77"/>
      <c r="DZ855" s="77"/>
      <c r="EA855" s="77"/>
      <c r="EB855" s="77"/>
      <c r="EC855" s="77"/>
      <c r="ED855" s="77"/>
      <c r="EE855" s="77"/>
      <c r="EF855" s="77"/>
      <c r="EG855" s="77"/>
      <c r="EH855" s="77"/>
      <c r="EI855" s="77"/>
      <c r="EJ855" s="77"/>
      <c r="EK855" s="77"/>
      <c r="EL855" s="77"/>
      <c r="EM855" s="77"/>
      <c r="EN855" s="77"/>
      <c r="EO855" s="77"/>
      <c r="EP855" s="77"/>
      <c r="EQ855" s="77"/>
      <c r="ER855" s="77"/>
      <c r="ES855" s="77"/>
      <c r="ET855" s="77"/>
      <c r="EU855" s="77"/>
      <c r="EV855" s="77"/>
      <c r="EW855" s="77"/>
      <c r="EX855" s="77"/>
      <c r="EY855" s="77"/>
      <c r="EZ855" s="77"/>
      <c r="FA855" s="77"/>
      <c r="FB855" s="77"/>
      <c r="FC855" s="77"/>
      <c r="FD855" s="77"/>
      <c r="FE855" s="77"/>
      <c r="FF855" s="77"/>
      <c r="FG855" s="77"/>
      <c r="FH855" s="77"/>
      <c r="FI855" s="77"/>
      <c r="FJ855" s="77"/>
      <c r="FK855" s="77"/>
      <c r="FL855" s="77"/>
      <c r="FM855" s="77"/>
      <c r="FN855" s="77"/>
    </row>
    <row r="856" spans="1:170" x14ac:dyDescent="0.2">
      <c r="A856" s="78"/>
      <c r="B856" s="78"/>
      <c r="C856" s="78"/>
      <c r="D856" s="78"/>
      <c r="E856" s="78"/>
      <c r="F856" s="78"/>
      <c r="G856" s="78"/>
      <c r="H856" s="81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  <c r="CA856" s="78"/>
      <c r="CB856" s="78"/>
      <c r="CC856" s="78"/>
      <c r="CD856" s="78"/>
      <c r="CE856" s="78"/>
      <c r="CF856" s="78"/>
      <c r="CG856" s="78"/>
      <c r="CH856" s="78"/>
      <c r="CI856" s="78"/>
      <c r="CJ856" s="78"/>
      <c r="CK856" s="78"/>
      <c r="CL856" s="78"/>
      <c r="CM856" s="78"/>
      <c r="CN856" s="78"/>
      <c r="CO856" s="78"/>
      <c r="CP856" s="78"/>
      <c r="CQ856" s="78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78"/>
      <c r="DQ856" s="78"/>
      <c r="DR856" s="78"/>
      <c r="DS856" s="78"/>
      <c r="DT856" s="78"/>
      <c r="DU856" s="78"/>
      <c r="DV856" s="78"/>
      <c r="DW856" s="78"/>
      <c r="DX856" s="78"/>
      <c r="DY856" s="78"/>
      <c r="DZ856" s="78"/>
      <c r="EA856" s="78"/>
      <c r="EB856" s="78"/>
      <c r="EC856" s="78"/>
      <c r="ED856" s="78"/>
      <c r="EE856" s="78"/>
      <c r="EF856" s="78"/>
      <c r="EG856" s="78"/>
      <c r="EH856" s="78"/>
      <c r="EI856" s="78"/>
      <c r="EJ856" s="78"/>
      <c r="EK856" s="78"/>
      <c r="EL856" s="78"/>
      <c r="EM856" s="78"/>
      <c r="EN856" s="78"/>
      <c r="EO856" s="78"/>
      <c r="EP856" s="78"/>
      <c r="EQ856" s="78"/>
      <c r="ER856" s="78"/>
      <c r="ES856" s="78"/>
      <c r="ET856" s="78"/>
      <c r="EU856" s="78"/>
      <c r="EV856" s="78"/>
      <c r="EW856" s="78"/>
      <c r="EX856" s="78"/>
      <c r="EY856" s="78"/>
      <c r="EZ856" s="78"/>
      <c r="FA856" s="78"/>
      <c r="FB856" s="78"/>
      <c r="FC856" s="78"/>
      <c r="FD856" s="78"/>
      <c r="FE856" s="78"/>
      <c r="FF856" s="78"/>
      <c r="FG856" s="78"/>
      <c r="FH856" s="78"/>
      <c r="FI856" s="78"/>
      <c r="FJ856" s="78"/>
      <c r="FK856" s="78"/>
      <c r="FL856" s="78"/>
      <c r="FM856" s="78"/>
      <c r="FN856" s="78"/>
    </row>
    <row r="857" spans="1:170" x14ac:dyDescent="0.2">
      <c r="A857" s="78"/>
      <c r="B857" s="78"/>
      <c r="C857" s="78"/>
      <c r="D857" s="78"/>
      <c r="E857" s="78"/>
      <c r="F857" s="78"/>
      <c r="G857" s="78"/>
      <c r="H857" s="81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  <c r="CA857" s="78"/>
      <c r="CB857" s="78"/>
      <c r="CC857" s="78"/>
      <c r="CD857" s="78"/>
      <c r="CE857" s="78"/>
      <c r="CF857" s="78"/>
      <c r="CG857" s="78"/>
      <c r="CH857" s="78"/>
      <c r="CI857" s="78"/>
      <c r="CJ857" s="78"/>
      <c r="CK857" s="78"/>
      <c r="CL857" s="78"/>
      <c r="CM857" s="78"/>
      <c r="CN857" s="78"/>
      <c r="CO857" s="78"/>
      <c r="CP857" s="78"/>
      <c r="CQ857" s="78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78"/>
      <c r="DQ857" s="78"/>
      <c r="DR857" s="78"/>
      <c r="DS857" s="78"/>
      <c r="DT857" s="78"/>
      <c r="DU857" s="78"/>
      <c r="DV857" s="78"/>
      <c r="DW857" s="78"/>
      <c r="DX857" s="78"/>
      <c r="DY857" s="78"/>
      <c r="DZ857" s="78"/>
      <c r="EA857" s="78"/>
      <c r="EB857" s="78"/>
      <c r="EC857" s="78"/>
      <c r="ED857" s="78"/>
      <c r="EE857" s="78"/>
      <c r="EF857" s="78"/>
      <c r="EG857" s="78"/>
      <c r="EH857" s="78"/>
      <c r="EI857" s="78"/>
      <c r="EJ857" s="78"/>
      <c r="EK857" s="78"/>
      <c r="EL857" s="78"/>
      <c r="EM857" s="78"/>
      <c r="EN857" s="78"/>
      <c r="EO857" s="78"/>
      <c r="EP857" s="78"/>
      <c r="EQ857" s="78"/>
      <c r="ER857" s="78"/>
      <c r="ES857" s="78"/>
      <c r="ET857" s="78"/>
      <c r="EU857" s="78"/>
      <c r="EV857" s="78"/>
      <c r="EW857" s="78"/>
      <c r="EX857" s="78"/>
      <c r="EY857" s="78"/>
      <c r="EZ857" s="78"/>
      <c r="FA857" s="78"/>
      <c r="FB857" s="78"/>
      <c r="FC857" s="78"/>
      <c r="FD857" s="78"/>
      <c r="FE857" s="78"/>
      <c r="FF857" s="78"/>
      <c r="FG857" s="78"/>
      <c r="FH857" s="78"/>
      <c r="FI857" s="78"/>
      <c r="FJ857" s="78"/>
      <c r="FK857" s="78"/>
      <c r="FL857" s="78"/>
      <c r="FM857" s="78"/>
      <c r="FN857" s="78"/>
    </row>
    <row r="858" spans="1:170" x14ac:dyDescent="0.2">
      <c r="A858" s="78"/>
      <c r="B858" s="78"/>
      <c r="C858" s="78"/>
      <c r="D858" s="78"/>
      <c r="E858" s="78"/>
      <c r="F858" s="78"/>
      <c r="G858" s="78"/>
      <c r="H858" s="81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  <c r="CA858" s="78"/>
      <c r="CB858" s="78"/>
      <c r="CC858" s="78"/>
      <c r="CD858" s="78"/>
      <c r="CE858" s="78"/>
      <c r="CF858" s="78"/>
      <c r="CG858" s="78"/>
      <c r="CH858" s="78"/>
      <c r="CI858" s="78"/>
      <c r="CJ858" s="78"/>
      <c r="CK858" s="78"/>
      <c r="CL858" s="78"/>
      <c r="CM858" s="78"/>
      <c r="CN858" s="78"/>
      <c r="CO858" s="78"/>
      <c r="CP858" s="78"/>
      <c r="CQ858" s="78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78"/>
      <c r="DQ858" s="78"/>
      <c r="DR858" s="78"/>
      <c r="DS858" s="78"/>
      <c r="DT858" s="78"/>
      <c r="DU858" s="78"/>
      <c r="DV858" s="78"/>
      <c r="DW858" s="78"/>
      <c r="DX858" s="78"/>
      <c r="DY858" s="78"/>
      <c r="DZ858" s="78"/>
      <c r="EA858" s="78"/>
      <c r="EB858" s="78"/>
      <c r="EC858" s="78"/>
      <c r="ED858" s="78"/>
      <c r="EE858" s="78"/>
      <c r="EF858" s="78"/>
      <c r="EG858" s="78"/>
      <c r="EH858" s="78"/>
      <c r="EI858" s="78"/>
      <c r="EJ858" s="78"/>
      <c r="EK858" s="78"/>
      <c r="EL858" s="78"/>
      <c r="EM858" s="78"/>
      <c r="EN858" s="78"/>
      <c r="EO858" s="78"/>
      <c r="EP858" s="78"/>
      <c r="EQ858" s="78"/>
      <c r="ER858" s="78"/>
      <c r="ES858" s="78"/>
      <c r="ET858" s="78"/>
      <c r="EU858" s="78"/>
      <c r="EV858" s="78"/>
      <c r="EW858" s="78"/>
      <c r="EX858" s="78"/>
      <c r="EY858" s="78"/>
      <c r="EZ858" s="78"/>
      <c r="FA858" s="78"/>
      <c r="FB858" s="78"/>
      <c r="FC858" s="78"/>
      <c r="FD858" s="78"/>
      <c r="FE858" s="78"/>
      <c r="FF858" s="78"/>
      <c r="FG858" s="78"/>
      <c r="FH858" s="78"/>
      <c r="FI858" s="78"/>
      <c r="FJ858" s="78"/>
      <c r="FK858" s="78"/>
      <c r="FL858" s="78"/>
      <c r="FM858" s="78"/>
      <c r="FN858" s="78"/>
    </row>
    <row r="859" spans="1:170" x14ac:dyDescent="0.2">
      <c r="A859" s="78"/>
      <c r="B859" s="78"/>
      <c r="C859" s="78"/>
      <c r="D859" s="78"/>
      <c r="E859" s="78"/>
      <c r="F859" s="78"/>
      <c r="G859" s="78"/>
      <c r="H859" s="81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  <c r="CA859" s="78"/>
      <c r="CB859" s="78"/>
      <c r="CC859" s="78"/>
      <c r="CD859" s="78"/>
      <c r="CE859" s="78"/>
      <c r="CF859" s="78"/>
      <c r="CG859" s="78"/>
      <c r="CH859" s="78"/>
      <c r="CI859" s="78"/>
      <c r="CJ859" s="78"/>
      <c r="CK859" s="78"/>
      <c r="CL859" s="78"/>
      <c r="CM859" s="78"/>
      <c r="CN859" s="78"/>
      <c r="CO859" s="78"/>
      <c r="CP859" s="78"/>
      <c r="CQ859" s="78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78"/>
      <c r="DQ859" s="78"/>
      <c r="DR859" s="78"/>
      <c r="DS859" s="78"/>
      <c r="DT859" s="78"/>
      <c r="DU859" s="78"/>
      <c r="DV859" s="78"/>
      <c r="DW859" s="78"/>
      <c r="DX859" s="78"/>
      <c r="DY859" s="78"/>
      <c r="DZ859" s="78"/>
      <c r="EA859" s="78"/>
      <c r="EB859" s="78"/>
      <c r="EC859" s="78"/>
      <c r="ED859" s="78"/>
      <c r="EE859" s="78"/>
      <c r="EF859" s="78"/>
      <c r="EG859" s="78"/>
      <c r="EH859" s="78"/>
      <c r="EI859" s="78"/>
      <c r="EJ859" s="78"/>
      <c r="EK859" s="78"/>
      <c r="EL859" s="78"/>
      <c r="EM859" s="78"/>
      <c r="EN859" s="78"/>
      <c r="EO859" s="78"/>
      <c r="EP859" s="78"/>
      <c r="EQ859" s="78"/>
      <c r="ER859" s="78"/>
      <c r="ES859" s="78"/>
      <c r="ET859" s="78"/>
      <c r="EU859" s="78"/>
      <c r="EV859" s="78"/>
      <c r="EW859" s="78"/>
      <c r="EX859" s="78"/>
      <c r="EY859" s="78"/>
      <c r="EZ859" s="78"/>
      <c r="FA859" s="78"/>
      <c r="FB859" s="78"/>
      <c r="FC859" s="78"/>
      <c r="FD859" s="78"/>
      <c r="FE859" s="78"/>
      <c r="FF859" s="78"/>
      <c r="FG859" s="78"/>
      <c r="FH859" s="78"/>
      <c r="FI859" s="78"/>
      <c r="FJ859" s="78"/>
      <c r="FK859" s="78"/>
      <c r="FL859" s="78"/>
      <c r="FM859" s="78"/>
      <c r="FN859" s="78"/>
    </row>
    <row r="860" spans="1:170" x14ac:dyDescent="0.2">
      <c r="A860" s="78"/>
      <c r="B860" s="78"/>
      <c r="C860" s="78"/>
      <c r="D860" s="78"/>
      <c r="E860" s="78"/>
      <c r="F860" s="78"/>
      <c r="G860" s="78"/>
      <c r="H860" s="81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  <c r="CA860" s="78"/>
      <c r="CB860" s="78"/>
      <c r="CC860" s="78"/>
      <c r="CD860" s="78"/>
      <c r="CE860" s="78"/>
      <c r="CF860" s="78"/>
      <c r="CG860" s="78"/>
      <c r="CH860" s="78"/>
      <c r="CI860" s="78"/>
      <c r="CJ860" s="78"/>
      <c r="CK860" s="78"/>
      <c r="CL860" s="78"/>
      <c r="CM860" s="78"/>
      <c r="CN860" s="78"/>
      <c r="CO860" s="78"/>
      <c r="CP860" s="78"/>
      <c r="CQ860" s="78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78"/>
      <c r="DQ860" s="78"/>
      <c r="DR860" s="78"/>
      <c r="DS860" s="78"/>
      <c r="DT860" s="78"/>
      <c r="DU860" s="78"/>
      <c r="DV860" s="78"/>
      <c r="DW860" s="78"/>
      <c r="DX860" s="78"/>
      <c r="DY860" s="78"/>
      <c r="DZ860" s="78"/>
      <c r="EA860" s="78"/>
      <c r="EB860" s="78"/>
      <c r="EC860" s="78"/>
      <c r="ED860" s="78"/>
      <c r="EE860" s="78"/>
      <c r="EF860" s="78"/>
      <c r="EG860" s="78"/>
      <c r="EH860" s="78"/>
      <c r="EI860" s="78"/>
      <c r="EJ860" s="78"/>
      <c r="EK860" s="78"/>
      <c r="EL860" s="78"/>
      <c r="EM860" s="78"/>
      <c r="EN860" s="78"/>
      <c r="EO860" s="78"/>
      <c r="EP860" s="78"/>
      <c r="EQ860" s="78"/>
      <c r="ER860" s="78"/>
      <c r="ES860" s="78"/>
      <c r="ET860" s="78"/>
      <c r="EU860" s="78"/>
      <c r="EV860" s="78"/>
      <c r="EW860" s="78"/>
      <c r="EX860" s="78"/>
      <c r="EY860" s="78"/>
      <c r="EZ860" s="78"/>
      <c r="FA860" s="78"/>
      <c r="FB860" s="78"/>
      <c r="FC860" s="78"/>
      <c r="FD860" s="78"/>
      <c r="FE860" s="78"/>
      <c r="FF860" s="78"/>
      <c r="FG860" s="78"/>
      <c r="FH860" s="78"/>
      <c r="FI860" s="78"/>
      <c r="FJ860" s="78"/>
      <c r="FK860" s="78"/>
      <c r="FL860" s="78"/>
      <c r="FM860" s="78"/>
      <c r="FN860" s="78"/>
    </row>
    <row r="861" spans="1:170" x14ac:dyDescent="0.2">
      <c r="A861" s="78"/>
      <c r="B861" s="78"/>
      <c r="C861" s="78"/>
      <c r="D861" s="78"/>
      <c r="E861" s="78"/>
      <c r="F861" s="78"/>
      <c r="G861" s="78"/>
      <c r="H861" s="81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  <c r="CA861" s="78"/>
      <c r="CB861" s="78"/>
      <c r="CC861" s="78"/>
      <c r="CD861" s="78"/>
      <c r="CE861" s="78"/>
      <c r="CF861" s="78"/>
      <c r="CG861" s="78"/>
      <c r="CH861" s="78"/>
      <c r="CI861" s="78"/>
      <c r="CJ861" s="78"/>
      <c r="CK861" s="78"/>
      <c r="CL861" s="78"/>
      <c r="CM861" s="78"/>
      <c r="CN861" s="78"/>
      <c r="CO861" s="78"/>
      <c r="CP861" s="78"/>
      <c r="CQ861" s="78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78"/>
      <c r="DQ861" s="78"/>
      <c r="DR861" s="78"/>
      <c r="DS861" s="78"/>
      <c r="DT861" s="78"/>
      <c r="DU861" s="78"/>
      <c r="DV861" s="78"/>
      <c r="DW861" s="78"/>
      <c r="DX861" s="78"/>
      <c r="DY861" s="78"/>
      <c r="DZ861" s="78"/>
      <c r="EA861" s="78"/>
      <c r="EB861" s="78"/>
      <c r="EC861" s="78"/>
      <c r="ED861" s="78"/>
      <c r="EE861" s="78"/>
      <c r="EF861" s="78"/>
      <c r="EG861" s="78"/>
      <c r="EH861" s="78"/>
      <c r="EI861" s="78"/>
      <c r="EJ861" s="78"/>
      <c r="EK861" s="78"/>
      <c r="EL861" s="78"/>
      <c r="EM861" s="78"/>
      <c r="EN861" s="78"/>
      <c r="EO861" s="78"/>
      <c r="EP861" s="78"/>
      <c r="EQ861" s="78"/>
      <c r="ER861" s="78"/>
      <c r="ES861" s="78"/>
      <c r="ET861" s="78"/>
      <c r="EU861" s="78"/>
      <c r="EV861" s="78"/>
      <c r="EW861" s="78"/>
      <c r="EX861" s="78"/>
      <c r="EY861" s="78"/>
      <c r="EZ861" s="78"/>
      <c r="FA861" s="78"/>
      <c r="FB861" s="78"/>
      <c r="FC861" s="78"/>
      <c r="FD861" s="78"/>
      <c r="FE861" s="78"/>
      <c r="FF861" s="78"/>
      <c r="FG861" s="78"/>
      <c r="FH861" s="78"/>
      <c r="FI861" s="78"/>
      <c r="FJ861" s="78"/>
      <c r="FK861" s="78"/>
      <c r="FL861" s="78"/>
      <c r="FM861" s="78"/>
      <c r="FN861" s="78"/>
    </row>
    <row r="862" spans="1:170" x14ac:dyDescent="0.2">
      <c r="A862" s="78"/>
      <c r="B862" s="78"/>
      <c r="C862" s="78"/>
      <c r="D862" s="78"/>
      <c r="E862" s="78"/>
      <c r="F862" s="78"/>
      <c r="G862" s="78"/>
      <c r="H862" s="81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  <c r="DV862" s="78"/>
      <c r="DW862" s="78"/>
      <c r="DX862" s="78"/>
      <c r="DY862" s="78"/>
      <c r="DZ862" s="78"/>
      <c r="EA862" s="78"/>
      <c r="EB862" s="78"/>
      <c r="EC862" s="78"/>
      <c r="ED862" s="78"/>
      <c r="EE862" s="78"/>
      <c r="EF862" s="78"/>
      <c r="EG862" s="78"/>
      <c r="EH862" s="78"/>
      <c r="EI862" s="78"/>
      <c r="EJ862" s="78"/>
      <c r="EK862" s="78"/>
      <c r="EL862" s="78"/>
      <c r="EM862" s="78"/>
      <c r="EN862" s="78"/>
      <c r="EO862" s="78"/>
      <c r="EP862" s="78"/>
      <c r="EQ862" s="78"/>
      <c r="ER862" s="78"/>
      <c r="ES862" s="78"/>
      <c r="ET862" s="78"/>
      <c r="EU862" s="78"/>
      <c r="EV862" s="78"/>
      <c r="EW862" s="78"/>
      <c r="EX862" s="78"/>
      <c r="EY862" s="78"/>
      <c r="EZ862" s="78"/>
      <c r="FA862" s="78"/>
      <c r="FB862" s="78"/>
      <c r="FC862" s="78"/>
      <c r="FD862" s="78"/>
      <c r="FE862" s="78"/>
      <c r="FF862" s="78"/>
      <c r="FG862" s="78"/>
      <c r="FH862" s="78"/>
      <c r="FI862" s="78"/>
      <c r="FJ862" s="78"/>
      <c r="FK862" s="78"/>
      <c r="FL862" s="78"/>
      <c r="FM862" s="78"/>
      <c r="FN862" s="78"/>
    </row>
    <row r="863" spans="1:170" x14ac:dyDescent="0.2">
      <c r="A863" s="78"/>
      <c r="B863" s="78"/>
      <c r="C863" s="78"/>
      <c r="D863" s="78"/>
      <c r="E863" s="78"/>
      <c r="F863" s="78"/>
      <c r="G863" s="78"/>
      <c r="H863" s="81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  <c r="DV863" s="78"/>
      <c r="DW863" s="78"/>
      <c r="DX863" s="78"/>
      <c r="DY863" s="78"/>
      <c r="DZ863" s="78"/>
      <c r="EA863" s="78"/>
      <c r="EB863" s="78"/>
      <c r="EC863" s="78"/>
      <c r="ED863" s="78"/>
      <c r="EE863" s="78"/>
      <c r="EF863" s="78"/>
      <c r="EG863" s="78"/>
      <c r="EH863" s="78"/>
      <c r="EI863" s="78"/>
      <c r="EJ863" s="78"/>
      <c r="EK863" s="78"/>
      <c r="EL863" s="78"/>
      <c r="EM863" s="78"/>
      <c r="EN863" s="78"/>
      <c r="EO863" s="78"/>
      <c r="EP863" s="78"/>
      <c r="EQ863" s="78"/>
      <c r="ER863" s="78"/>
      <c r="ES863" s="78"/>
      <c r="ET863" s="78"/>
      <c r="EU863" s="78"/>
      <c r="EV863" s="78"/>
      <c r="EW863" s="78"/>
      <c r="EX863" s="78"/>
      <c r="EY863" s="78"/>
      <c r="EZ863" s="78"/>
      <c r="FA863" s="78"/>
      <c r="FB863" s="78"/>
      <c r="FC863" s="78"/>
      <c r="FD863" s="78"/>
      <c r="FE863" s="78"/>
      <c r="FF863" s="78"/>
      <c r="FG863" s="78"/>
      <c r="FH863" s="78"/>
      <c r="FI863" s="78"/>
      <c r="FJ863" s="78"/>
      <c r="FK863" s="78"/>
      <c r="FL863" s="78"/>
      <c r="FM863" s="78"/>
      <c r="FN863" s="78"/>
    </row>
    <row r="864" spans="1:170" x14ac:dyDescent="0.2">
      <c r="A864" s="78"/>
      <c r="B864" s="78"/>
      <c r="C864" s="78"/>
      <c r="D864" s="78"/>
      <c r="E864" s="78"/>
      <c r="F864" s="78"/>
      <c r="G864" s="78"/>
      <c r="H864" s="81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  <c r="CA864" s="78"/>
      <c r="CB864" s="78"/>
      <c r="CC864" s="78"/>
      <c r="CD864" s="78"/>
      <c r="CE864" s="78"/>
      <c r="CF864" s="78"/>
      <c r="CG864" s="78"/>
      <c r="CH864" s="78"/>
      <c r="CI864" s="78"/>
      <c r="CJ864" s="78"/>
      <c r="CK864" s="78"/>
      <c r="CL864" s="78"/>
      <c r="CM864" s="78"/>
      <c r="CN864" s="78"/>
      <c r="CO864" s="78"/>
      <c r="CP864" s="78"/>
      <c r="CQ864" s="78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78"/>
      <c r="DQ864" s="78"/>
      <c r="DR864" s="78"/>
      <c r="DS864" s="78"/>
      <c r="DT864" s="78"/>
      <c r="DU864" s="78"/>
      <c r="DV864" s="78"/>
      <c r="DW864" s="78"/>
      <c r="DX864" s="78"/>
      <c r="DY864" s="78"/>
      <c r="DZ864" s="78"/>
      <c r="EA864" s="78"/>
      <c r="EB864" s="78"/>
      <c r="EC864" s="78"/>
      <c r="ED864" s="78"/>
      <c r="EE864" s="78"/>
      <c r="EF864" s="78"/>
      <c r="EG864" s="78"/>
      <c r="EH864" s="78"/>
      <c r="EI864" s="78"/>
      <c r="EJ864" s="78"/>
      <c r="EK864" s="78"/>
      <c r="EL864" s="78"/>
      <c r="EM864" s="78"/>
      <c r="EN864" s="78"/>
      <c r="EO864" s="78"/>
      <c r="EP864" s="78"/>
      <c r="EQ864" s="78"/>
      <c r="ER864" s="78"/>
      <c r="ES864" s="78"/>
      <c r="ET864" s="78"/>
      <c r="EU864" s="78"/>
      <c r="EV864" s="78"/>
      <c r="EW864" s="78"/>
      <c r="EX864" s="78"/>
      <c r="EY864" s="78"/>
      <c r="EZ864" s="78"/>
      <c r="FA864" s="78"/>
      <c r="FB864" s="78"/>
      <c r="FC864" s="78"/>
      <c r="FD864" s="78"/>
      <c r="FE864" s="78"/>
      <c r="FF864" s="78"/>
      <c r="FG864" s="78"/>
      <c r="FH864" s="78"/>
      <c r="FI864" s="78"/>
      <c r="FJ864" s="78"/>
      <c r="FK864" s="78"/>
      <c r="FL864" s="78"/>
      <c r="FM864" s="78"/>
      <c r="FN864" s="78"/>
    </row>
    <row r="865" spans="1:170" x14ac:dyDescent="0.2">
      <c r="A865" s="78"/>
      <c r="B865" s="78"/>
      <c r="C865" s="78"/>
      <c r="D865" s="78"/>
      <c r="E865" s="78"/>
      <c r="F865" s="78"/>
      <c r="G865" s="78"/>
      <c r="H865" s="81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  <c r="CA865" s="78"/>
      <c r="CB865" s="78"/>
      <c r="CC865" s="78"/>
      <c r="CD865" s="78"/>
      <c r="CE865" s="78"/>
      <c r="CF865" s="78"/>
      <c r="CG865" s="78"/>
      <c r="CH865" s="78"/>
      <c r="CI865" s="78"/>
      <c r="CJ865" s="78"/>
      <c r="CK865" s="78"/>
      <c r="CL865" s="78"/>
      <c r="CM865" s="78"/>
      <c r="CN865" s="78"/>
      <c r="CO865" s="78"/>
      <c r="CP865" s="78"/>
      <c r="CQ865" s="78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78"/>
      <c r="DQ865" s="78"/>
      <c r="DR865" s="78"/>
      <c r="DS865" s="78"/>
      <c r="DT865" s="78"/>
      <c r="DU865" s="78"/>
      <c r="DV865" s="78"/>
      <c r="DW865" s="78"/>
      <c r="DX865" s="78"/>
      <c r="DY865" s="78"/>
      <c r="DZ865" s="78"/>
      <c r="EA865" s="78"/>
      <c r="EB865" s="78"/>
      <c r="EC865" s="78"/>
      <c r="ED865" s="78"/>
      <c r="EE865" s="78"/>
      <c r="EF865" s="78"/>
      <c r="EG865" s="78"/>
      <c r="EH865" s="78"/>
      <c r="EI865" s="78"/>
      <c r="EJ865" s="78"/>
      <c r="EK865" s="78"/>
      <c r="EL865" s="78"/>
      <c r="EM865" s="78"/>
      <c r="EN865" s="78"/>
      <c r="EO865" s="78"/>
      <c r="EP865" s="78"/>
      <c r="EQ865" s="78"/>
      <c r="ER865" s="78"/>
      <c r="ES865" s="78"/>
      <c r="ET865" s="78"/>
      <c r="EU865" s="78"/>
      <c r="EV865" s="78"/>
      <c r="EW865" s="78"/>
      <c r="EX865" s="78"/>
      <c r="EY865" s="78"/>
      <c r="EZ865" s="78"/>
      <c r="FA865" s="78"/>
      <c r="FB865" s="78"/>
      <c r="FC865" s="78"/>
      <c r="FD865" s="78"/>
      <c r="FE865" s="78"/>
      <c r="FF865" s="78"/>
      <c r="FG865" s="78"/>
      <c r="FH865" s="78"/>
      <c r="FI865" s="78"/>
      <c r="FJ865" s="78"/>
      <c r="FK865" s="78"/>
      <c r="FL865" s="78"/>
      <c r="FM865" s="78"/>
      <c r="FN865" s="78"/>
    </row>
    <row r="866" spans="1:170" x14ac:dyDescent="0.2">
      <c r="A866" s="78"/>
      <c r="B866" s="78"/>
      <c r="C866" s="78"/>
      <c r="D866" s="78"/>
      <c r="E866" s="78"/>
      <c r="F866" s="78"/>
      <c r="G866" s="78"/>
      <c r="H866" s="81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  <c r="CA866" s="78"/>
      <c r="CB866" s="78"/>
      <c r="CC866" s="78"/>
      <c r="CD866" s="78"/>
      <c r="CE866" s="78"/>
      <c r="CF866" s="78"/>
      <c r="CG866" s="78"/>
      <c r="CH866" s="78"/>
      <c r="CI866" s="78"/>
      <c r="CJ866" s="78"/>
      <c r="CK866" s="78"/>
      <c r="CL866" s="78"/>
      <c r="CM866" s="78"/>
      <c r="CN866" s="78"/>
      <c r="CO866" s="78"/>
      <c r="CP866" s="78"/>
      <c r="CQ866" s="78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78"/>
      <c r="DQ866" s="78"/>
      <c r="DR866" s="78"/>
      <c r="DS866" s="78"/>
      <c r="DT866" s="78"/>
      <c r="DU866" s="78"/>
      <c r="DV866" s="78"/>
      <c r="DW866" s="78"/>
      <c r="DX866" s="78"/>
      <c r="DY866" s="78"/>
      <c r="DZ866" s="78"/>
      <c r="EA866" s="78"/>
      <c r="EB866" s="78"/>
      <c r="EC866" s="78"/>
      <c r="ED866" s="78"/>
      <c r="EE866" s="78"/>
      <c r="EF866" s="78"/>
      <c r="EG866" s="78"/>
      <c r="EH866" s="78"/>
      <c r="EI866" s="78"/>
      <c r="EJ866" s="78"/>
      <c r="EK866" s="78"/>
      <c r="EL866" s="78"/>
      <c r="EM866" s="78"/>
      <c r="EN866" s="78"/>
      <c r="EO866" s="78"/>
      <c r="EP866" s="78"/>
      <c r="EQ866" s="78"/>
      <c r="ER866" s="78"/>
      <c r="ES866" s="78"/>
      <c r="ET866" s="78"/>
      <c r="EU866" s="78"/>
      <c r="EV866" s="78"/>
      <c r="EW866" s="78"/>
      <c r="EX866" s="78"/>
      <c r="EY866" s="78"/>
      <c r="EZ866" s="78"/>
      <c r="FA866" s="78"/>
      <c r="FB866" s="78"/>
      <c r="FC866" s="78"/>
      <c r="FD866" s="78"/>
      <c r="FE866" s="78"/>
      <c r="FF866" s="78"/>
      <c r="FG866" s="78"/>
      <c r="FH866" s="78"/>
      <c r="FI866" s="78"/>
      <c r="FJ866" s="78"/>
      <c r="FK866" s="78"/>
      <c r="FL866" s="78"/>
      <c r="FM866" s="78"/>
      <c r="FN866" s="78"/>
    </row>
    <row r="867" spans="1:170" x14ac:dyDescent="0.2">
      <c r="A867" s="78"/>
      <c r="B867" s="78"/>
      <c r="C867" s="78"/>
      <c r="D867" s="78"/>
      <c r="E867" s="78"/>
      <c r="F867" s="78"/>
      <c r="G867" s="78"/>
      <c r="H867" s="81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  <c r="CH867" s="78"/>
      <c r="CI867" s="78"/>
      <c r="CJ867" s="78"/>
      <c r="CK867" s="78"/>
      <c r="CL867" s="78"/>
      <c r="CM867" s="78"/>
      <c r="CN867" s="78"/>
      <c r="CO867" s="78"/>
      <c r="CP867" s="78"/>
      <c r="CQ867" s="78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78"/>
      <c r="DQ867" s="78"/>
      <c r="DR867" s="78"/>
      <c r="DS867" s="78"/>
      <c r="DT867" s="78"/>
      <c r="DU867" s="78"/>
      <c r="DV867" s="78"/>
      <c r="DW867" s="78"/>
      <c r="DX867" s="78"/>
      <c r="DY867" s="78"/>
      <c r="DZ867" s="78"/>
      <c r="EA867" s="78"/>
      <c r="EB867" s="78"/>
      <c r="EC867" s="78"/>
      <c r="ED867" s="78"/>
      <c r="EE867" s="78"/>
      <c r="EF867" s="78"/>
      <c r="EG867" s="78"/>
      <c r="EH867" s="78"/>
      <c r="EI867" s="78"/>
      <c r="EJ867" s="78"/>
      <c r="EK867" s="78"/>
      <c r="EL867" s="78"/>
      <c r="EM867" s="78"/>
      <c r="EN867" s="78"/>
      <c r="EO867" s="78"/>
      <c r="EP867" s="78"/>
      <c r="EQ867" s="78"/>
      <c r="ER867" s="78"/>
      <c r="ES867" s="78"/>
      <c r="ET867" s="78"/>
      <c r="EU867" s="78"/>
      <c r="EV867" s="78"/>
      <c r="EW867" s="78"/>
      <c r="EX867" s="78"/>
      <c r="EY867" s="78"/>
      <c r="EZ867" s="78"/>
      <c r="FA867" s="78"/>
      <c r="FB867" s="78"/>
      <c r="FC867" s="78"/>
      <c r="FD867" s="78"/>
      <c r="FE867" s="78"/>
      <c r="FF867" s="78"/>
      <c r="FG867" s="78"/>
      <c r="FH867" s="78"/>
      <c r="FI867" s="78"/>
      <c r="FJ867" s="78"/>
      <c r="FK867" s="78"/>
      <c r="FL867" s="78"/>
      <c r="FM867" s="78"/>
      <c r="FN867" s="78"/>
    </row>
    <row r="868" spans="1:170" x14ac:dyDescent="0.2">
      <c r="A868" s="78"/>
      <c r="B868" s="78"/>
      <c r="C868" s="78"/>
      <c r="D868" s="78"/>
      <c r="E868" s="78"/>
      <c r="F868" s="78"/>
      <c r="G868" s="78"/>
      <c r="H868" s="81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  <c r="CA868" s="78"/>
      <c r="CB868" s="78"/>
      <c r="CC868" s="78"/>
      <c r="CD868" s="78"/>
      <c r="CE868" s="78"/>
      <c r="CF868" s="78"/>
      <c r="CG868" s="78"/>
      <c r="CH868" s="78"/>
      <c r="CI868" s="78"/>
      <c r="CJ868" s="78"/>
      <c r="CK868" s="78"/>
      <c r="CL868" s="78"/>
      <c r="CM868" s="78"/>
      <c r="CN868" s="78"/>
      <c r="CO868" s="78"/>
      <c r="CP868" s="78"/>
      <c r="CQ868" s="78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78"/>
      <c r="DQ868" s="78"/>
      <c r="DR868" s="78"/>
      <c r="DS868" s="78"/>
      <c r="DT868" s="78"/>
      <c r="DU868" s="78"/>
      <c r="DV868" s="78"/>
      <c r="DW868" s="78"/>
      <c r="DX868" s="78"/>
      <c r="DY868" s="78"/>
      <c r="DZ868" s="78"/>
      <c r="EA868" s="78"/>
      <c r="EB868" s="78"/>
      <c r="EC868" s="78"/>
      <c r="ED868" s="78"/>
      <c r="EE868" s="78"/>
      <c r="EF868" s="78"/>
      <c r="EG868" s="78"/>
      <c r="EH868" s="78"/>
      <c r="EI868" s="78"/>
      <c r="EJ868" s="78"/>
      <c r="EK868" s="78"/>
      <c r="EL868" s="78"/>
      <c r="EM868" s="78"/>
      <c r="EN868" s="78"/>
      <c r="EO868" s="78"/>
      <c r="EP868" s="78"/>
      <c r="EQ868" s="78"/>
      <c r="ER868" s="78"/>
      <c r="ES868" s="78"/>
      <c r="ET868" s="78"/>
      <c r="EU868" s="78"/>
      <c r="EV868" s="78"/>
      <c r="EW868" s="78"/>
      <c r="EX868" s="78"/>
      <c r="EY868" s="78"/>
      <c r="EZ868" s="78"/>
      <c r="FA868" s="78"/>
      <c r="FB868" s="78"/>
      <c r="FC868" s="78"/>
      <c r="FD868" s="78"/>
      <c r="FE868" s="78"/>
      <c r="FF868" s="78"/>
      <c r="FG868" s="78"/>
      <c r="FH868" s="78"/>
      <c r="FI868" s="78"/>
      <c r="FJ868" s="78"/>
      <c r="FK868" s="78"/>
      <c r="FL868" s="78"/>
      <c r="FM868" s="78"/>
      <c r="FN868" s="78"/>
    </row>
    <row r="869" spans="1:170" x14ac:dyDescent="0.2">
      <c r="A869" s="78"/>
      <c r="B869" s="78"/>
      <c r="C869" s="78"/>
      <c r="D869" s="78"/>
      <c r="E869" s="78"/>
      <c r="F869" s="78"/>
      <c r="G869" s="78"/>
      <c r="H869" s="81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  <c r="CA869" s="78"/>
      <c r="CB869" s="78"/>
      <c r="CC869" s="78"/>
      <c r="CD869" s="78"/>
      <c r="CE869" s="78"/>
      <c r="CF869" s="78"/>
      <c r="CG869" s="78"/>
      <c r="CH869" s="78"/>
      <c r="CI869" s="78"/>
      <c r="CJ869" s="78"/>
      <c r="CK869" s="78"/>
      <c r="CL869" s="78"/>
      <c r="CM869" s="78"/>
      <c r="CN869" s="78"/>
      <c r="CO869" s="78"/>
      <c r="CP869" s="78"/>
      <c r="CQ869" s="78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78"/>
      <c r="DQ869" s="78"/>
      <c r="DR869" s="78"/>
      <c r="DS869" s="78"/>
      <c r="DT869" s="78"/>
      <c r="DU869" s="78"/>
      <c r="DV869" s="78"/>
      <c r="DW869" s="78"/>
      <c r="DX869" s="78"/>
      <c r="DY869" s="78"/>
      <c r="DZ869" s="78"/>
      <c r="EA869" s="78"/>
      <c r="EB869" s="78"/>
      <c r="EC869" s="78"/>
      <c r="ED869" s="78"/>
      <c r="EE869" s="78"/>
      <c r="EF869" s="78"/>
      <c r="EG869" s="78"/>
      <c r="EH869" s="78"/>
      <c r="EI869" s="78"/>
      <c r="EJ869" s="78"/>
      <c r="EK869" s="78"/>
      <c r="EL869" s="78"/>
      <c r="EM869" s="78"/>
      <c r="EN869" s="78"/>
      <c r="EO869" s="78"/>
      <c r="EP869" s="78"/>
      <c r="EQ869" s="78"/>
      <c r="ER869" s="78"/>
      <c r="ES869" s="78"/>
      <c r="ET869" s="78"/>
      <c r="EU869" s="78"/>
      <c r="EV869" s="78"/>
      <c r="EW869" s="78"/>
      <c r="EX869" s="78"/>
      <c r="EY869" s="78"/>
      <c r="EZ869" s="78"/>
      <c r="FA869" s="78"/>
      <c r="FB869" s="78"/>
      <c r="FC869" s="78"/>
      <c r="FD869" s="78"/>
      <c r="FE869" s="78"/>
      <c r="FF869" s="78"/>
      <c r="FG869" s="78"/>
      <c r="FH869" s="78"/>
      <c r="FI869" s="78"/>
      <c r="FJ869" s="78"/>
      <c r="FK869" s="78"/>
      <c r="FL869" s="78"/>
      <c r="FM869" s="78"/>
      <c r="FN869" s="78"/>
    </row>
    <row r="870" spans="1:170" x14ac:dyDescent="0.2">
      <c r="A870" s="78"/>
      <c r="B870" s="78"/>
      <c r="C870" s="78"/>
      <c r="D870" s="78"/>
      <c r="E870" s="78"/>
      <c r="F870" s="78"/>
      <c r="G870" s="78"/>
      <c r="H870" s="81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  <c r="DV870" s="78"/>
      <c r="DW870" s="78"/>
      <c r="DX870" s="78"/>
      <c r="DY870" s="78"/>
      <c r="DZ870" s="78"/>
      <c r="EA870" s="78"/>
      <c r="EB870" s="78"/>
      <c r="EC870" s="78"/>
      <c r="ED870" s="78"/>
      <c r="EE870" s="78"/>
      <c r="EF870" s="78"/>
      <c r="EG870" s="78"/>
      <c r="EH870" s="78"/>
      <c r="EI870" s="78"/>
      <c r="EJ870" s="78"/>
      <c r="EK870" s="78"/>
      <c r="EL870" s="78"/>
      <c r="EM870" s="78"/>
      <c r="EN870" s="78"/>
      <c r="EO870" s="78"/>
      <c r="EP870" s="78"/>
      <c r="EQ870" s="78"/>
      <c r="ER870" s="78"/>
      <c r="ES870" s="78"/>
      <c r="ET870" s="78"/>
      <c r="EU870" s="78"/>
      <c r="EV870" s="78"/>
      <c r="EW870" s="78"/>
      <c r="EX870" s="78"/>
      <c r="EY870" s="78"/>
      <c r="EZ870" s="78"/>
      <c r="FA870" s="78"/>
      <c r="FB870" s="78"/>
      <c r="FC870" s="78"/>
      <c r="FD870" s="78"/>
      <c r="FE870" s="78"/>
      <c r="FF870" s="78"/>
      <c r="FG870" s="78"/>
      <c r="FH870" s="78"/>
      <c r="FI870" s="78"/>
      <c r="FJ870" s="78"/>
      <c r="FK870" s="78"/>
      <c r="FL870" s="78"/>
      <c r="FM870" s="78"/>
      <c r="FN870" s="78"/>
    </row>
    <row r="871" spans="1:170" x14ac:dyDescent="0.2">
      <c r="A871" s="78"/>
      <c r="B871" s="78"/>
      <c r="C871" s="78"/>
      <c r="D871" s="78"/>
      <c r="E871" s="78"/>
      <c r="F871" s="78"/>
      <c r="G871" s="78"/>
      <c r="H871" s="81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  <c r="CH871" s="78"/>
      <c r="CI871" s="78"/>
      <c r="CJ871" s="78"/>
      <c r="CK871" s="78"/>
      <c r="CL871" s="78"/>
      <c r="CM871" s="78"/>
      <c r="CN871" s="78"/>
      <c r="CO871" s="78"/>
      <c r="CP871" s="78"/>
      <c r="CQ871" s="78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78"/>
      <c r="DQ871" s="78"/>
      <c r="DR871" s="78"/>
      <c r="DS871" s="78"/>
      <c r="DT871" s="78"/>
      <c r="DU871" s="78"/>
      <c r="DV871" s="78"/>
      <c r="DW871" s="78"/>
      <c r="DX871" s="78"/>
      <c r="DY871" s="78"/>
      <c r="DZ871" s="78"/>
      <c r="EA871" s="78"/>
      <c r="EB871" s="78"/>
      <c r="EC871" s="78"/>
      <c r="ED871" s="78"/>
      <c r="EE871" s="78"/>
      <c r="EF871" s="78"/>
      <c r="EG871" s="78"/>
      <c r="EH871" s="78"/>
      <c r="EI871" s="78"/>
      <c r="EJ871" s="78"/>
      <c r="EK871" s="78"/>
      <c r="EL871" s="78"/>
      <c r="EM871" s="78"/>
      <c r="EN871" s="78"/>
      <c r="EO871" s="78"/>
      <c r="EP871" s="78"/>
      <c r="EQ871" s="78"/>
      <c r="ER871" s="78"/>
      <c r="ES871" s="78"/>
      <c r="ET871" s="78"/>
      <c r="EU871" s="78"/>
      <c r="EV871" s="78"/>
      <c r="EW871" s="78"/>
      <c r="EX871" s="78"/>
      <c r="EY871" s="78"/>
      <c r="EZ871" s="78"/>
      <c r="FA871" s="78"/>
      <c r="FB871" s="78"/>
      <c r="FC871" s="78"/>
      <c r="FD871" s="78"/>
      <c r="FE871" s="78"/>
      <c r="FF871" s="78"/>
      <c r="FG871" s="78"/>
      <c r="FH871" s="78"/>
      <c r="FI871" s="78"/>
      <c r="FJ871" s="78"/>
      <c r="FK871" s="78"/>
      <c r="FL871" s="78"/>
      <c r="FM871" s="78"/>
      <c r="FN871" s="78"/>
    </row>
    <row r="872" spans="1:170" x14ac:dyDescent="0.2">
      <c r="A872" s="78"/>
      <c r="B872" s="78"/>
      <c r="C872" s="78"/>
      <c r="D872" s="78"/>
      <c r="E872" s="78"/>
      <c r="F872" s="78"/>
      <c r="G872" s="78"/>
      <c r="H872" s="81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  <c r="CA872" s="78"/>
      <c r="CB872" s="78"/>
      <c r="CC872" s="78"/>
      <c r="CD872" s="78"/>
      <c r="CE872" s="78"/>
      <c r="CF872" s="78"/>
      <c r="CG872" s="78"/>
      <c r="CH872" s="78"/>
      <c r="CI872" s="78"/>
      <c r="CJ872" s="78"/>
      <c r="CK872" s="78"/>
      <c r="CL872" s="78"/>
      <c r="CM872" s="78"/>
      <c r="CN872" s="78"/>
      <c r="CO872" s="78"/>
      <c r="CP872" s="78"/>
      <c r="CQ872" s="78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78"/>
      <c r="DQ872" s="78"/>
      <c r="DR872" s="78"/>
      <c r="DS872" s="78"/>
      <c r="DT872" s="78"/>
      <c r="DU872" s="78"/>
      <c r="DV872" s="78"/>
      <c r="DW872" s="78"/>
      <c r="DX872" s="78"/>
      <c r="DY872" s="78"/>
      <c r="DZ872" s="78"/>
      <c r="EA872" s="78"/>
      <c r="EB872" s="78"/>
      <c r="EC872" s="78"/>
      <c r="ED872" s="78"/>
      <c r="EE872" s="78"/>
      <c r="EF872" s="78"/>
      <c r="EG872" s="78"/>
      <c r="EH872" s="78"/>
      <c r="EI872" s="78"/>
      <c r="EJ872" s="78"/>
      <c r="EK872" s="78"/>
      <c r="EL872" s="78"/>
      <c r="EM872" s="78"/>
      <c r="EN872" s="78"/>
      <c r="EO872" s="78"/>
      <c r="EP872" s="78"/>
      <c r="EQ872" s="78"/>
      <c r="ER872" s="78"/>
      <c r="ES872" s="78"/>
      <c r="ET872" s="78"/>
      <c r="EU872" s="78"/>
      <c r="EV872" s="78"/>
      <c r="EW872" s="78"/>
      <c r="EX872" s="78"/>
      <c r="EY872" s="78"/>
      <c r="EZ872" s="78"/>
      <c r="FA872" s="78"/>
      <c r="FB872" s="78"/>
      <c r="FC872" s="78"/>
      <c r="FD872" s="78"/>
      <c r="FE872" s="78"/>
      <c r="FF872" s="78"/>
      <c r="FG872" s="78"/>
      <c r="FH872" s="78"/>
      <c r="FI872" s="78"/>
      <c r="FJ872" s="78"/>
      <c r="FK872" s="78"/>
      <c r="FL872" s="78"/>
      <c r="FM872" s="78"/>
      <c r="FN872" s="78"/>
    </row>
    <row r="873" spans="1:170" x14ac:dyDescent="0.2">
      <c r="A873" s="78"/>
      <c r="B873" s="78"/>
      <c r="C873" s="78"/>
      <c r="D873" s="78"/>
      <c r="E873" s="78"/>
      <c r="F873" s="78"/>
      <c r="G873" s="78"/>
      <c r="H873" s="81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  <c r="CA873" s="78"/>
      <c r="CB873" s="78"/>
      <c r="CC873" s="78"/>
      <c r="CD873" s="78"/>
      <c r="CE873" s="78"/>
      <c r="CF873" s="78"/>
      <c r="CG873" s="78"/>
      <c r="CH873" s="78"/>
      <c r="CI873" s="78"/>
      <c r="CJ873" s="78"/>
      <c r="CK873" s="78"/>
      <c r="CL873" s="78"/>
      <c r="CM873" s="78"/>
      <c r="CN873" s="78"/>
      <c r="CO873" s="78"/>
      <c r="CP873" s="78"/>
      <c r="CQ873" s="78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78"/>
      <c r="DQ873" s="78"/>
      <c r="DR873" s="78"/>
      <c r="DS873" s="78"/>
      <c r="DT873" s="78"/>
      <c r="DU873" s="78"/>
      <c r="DV873" s="78"/>
      <c r="DW873" s="78"/>
      <c r="DX873" s="78"/>
      <c r="DY873" s="78"/>
      <c r="DZ873" s="78"/>
      <c r="EA873" s="78"/>
      <c r="EB873" s="78"/>
      <c r="EC873" s="78"/>
      <c r="ED873" s="78"/>
      <c r="EE873" s="78"/>
      <c r="EF873" s="78"/>
      <c r="EG873" s="78"/>
      <c r="EH873" s="78"/>
      <c r="EI873" s="78"/>
      <c r="EJ873" s="78"/>
      <c r="EK873" s="78"/>
      <c r="EL873" s="78"/>
      <c r="EM873" s="78"/>
      <c r="EN873" s="78"/>
      <c r="EO873" s="78"/>
      <c r="EP873" s="78"/>
      <c r="EQ873" s="78"/>
      <c r="ER873" s="78"/>
      <c r="ES873" s="78"/>
      <c r="ET873" s="78"/>
      <c r="EU873" s="78"/>
      <c r="EV873" s="78"/>
      <c r="EW873" s="78"/>
      <c r="EX873" s="78"/>
      <c r="EY873" s="78"/>
      <c r="EZ873" s="78"/>
      <c r="FA873" s="78"/>
      <c r="FB873" s="78"/>
      <c r="FC873" s="78"/>
      <c r="FD873" s="78"/>
      <c r="FE873" s="78"/>
      <c r="FF873" s="78"/>
      <c r="FG873" s="78"/>
      <c r="FH873" s="78"/>
      <c r="FI873" s="78"/>
      <c r="FJ873" s="78"/>
      <c r="FK873" s="78"/>
      <c r="FL873" s="78"/>
      <c r="FM873" s="78"/>
      <c r="FN873" s="78"/>
    </row>
    <row r="874" spans="1:170" x14ac:dyDescent="0.2">
      <c r="A874" s="78"/>
      <c r="B874" s="78"/>
      <c r="C874" s="78"/>
      <c r="D874" s="78"/>
      <c r="E874" s="78"/>
      <c r="F874" s="78"/>
      <c r="G874" s="78"/>
      <c r="H874" s="81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  <c r="CA874" s="78"/>
      <c r="CB874" s="78"/>
      <c r="CC874" s="78"/>
      <c r="CD874" s="78"/>
      <c r="CE874" s="78"/>
      <c r="CF874" s="78"/>
      <c r="CG874" s="78"/>
      <c r="CH874" s="78"/>
      <c r="CI874" s="78"/>
      <c r="CJ874" s="78"/>
      <c r="CK874" s="78"/>
      <c r="CL874" s="78"/>
      <c r="CM874" s="78"/>
      <c r="CN874" s="78"/>
      <c r="CO874" s="78"/>
      <c r="CP874" s="78"/>
      <c r="CQ874" s="78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78"/>
      <c r="DQ874" s="78"/>
      <c r="DR874" s="78"/>
      <c r="DS874" s="78"/>
      <c r="DT874" s="78"/>
      <c r="DU874" s="78"/>
      <c r="DV874" s="78"/>
      <c r="DW874" s="78"/>
      <c r="DX874" s="78"/>
      <c r="DY874" s="78"/>
      <c r="DZ874" s="78"/>
      <c r="EA874" s="78"/>
      <c r="EB874" s="78"/>
      <c r="EC874" s="78"/>
      <c r="ED874" s="78"/>
      <c r="EE874" s="78"/>
      <c r="EF874" s="78"/>
      <c r="EG874" s="78"/>
      <c r="EH874" s="78"/>
      <c r="EI874" s="78"/>
      <c r="EJ874" s="78"/>
      <c r="EK874" s="78"/>
      <c r="EL874" s="78"/>
      <c r="EM874" s="78"/>
      <c r="EN874" s="78"/>
      <c r="EO874" s="78"/>
      <c r="EP874" s="78"/>
      <c r="EQ874" s="78"/>
      <c r="ER874" s="78"/>
      <c r="ES874" s="78"/>
      <c r="ET874" s="78"/>
      <c r="EU874" s="78"/>
      <c r="EV874" s="78"/>
      <c r="EW874" s="78"/>
      <c r="EX874" s="78"/>
      <c r="EY874" s="78"/>
      <c r="EZ874" s="78"/>
      <c r="FA874" s="78"/>
      <c r="FB874" s="78"/>
      <c r="FC874" s="78"/>
      <c r="FD874" s="78"/>
      <c r="FE874" s="78"/>
      <c r="FF874" s="78"/>
      <c r="FG874" s="78"/>
      <c r="FH874" s="78"/>
      <c r="FI874" s="78"/>
      <c r="FJ874" s="78"/>
      <c r="FK874" s="78"/>
      <c r="FL874" s="78"/>
      <c r="FM874" s="78"/>
      <c r="FN874" s="78"/>
    </row>
    <row r="875" spans="1:170" x14ac:dyDescent="0.2">
      <c r="A875" s="78"/>
      <c r="B875" s="78"/>
      <c r="C875" s="78"/>
      <c r="D875" s="78"/>
      <c r="E875" s="78"/>
      <c r="F875" s="78"/>
      <c r="G875" s="78"/>
      <c r="H875" s="81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  <c r="CA875" s="78"/>
      <c r="CB875" s="78"/>
      <c r="CC875" s="78"/>
      <c r="CD875" s="78"/>
      <c r="CE875" s="78"/>
      <c r="CF875" s="78"/>
      <c r="CG875" s="78"/>
      <c r="CH875" s="78"/>
      <c r="CI875" s="78"/>
      <c r="CJ875" s="78"/>
      <c r="CK875" s="78"/>
      <c r="CL875" s="78"/>
      <c r="CM875" s="78"/>
      <c r="CN875" s="78"/>
      <c r="CO875" s="78"/>
      <c r="CP875" s="78"/>
      <c r="CQ875" s="78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78"/>
      <c r="DQ875" s="78"/>
      <c r="DR875" s="78"/>
      <c r="DS875" s="78"/>
      <c r="DT875" s="78"/>
      <c r="DU875" s="78"/>
      <c r="DV875" s="78"/>
      <c r="DW875" s="78"/>
      <c r="DX875" s="78"/>
      <c r="DY875" s="78"/>
      <c r="DZ875" s="78"/>
      <c r="EA875" s="78"/>
      <c r="EB875" s="78"/>
      <c r="EC875" s="78"/>
      <c r="ED875" s="78"/>
      <c r="EE875" s="78"/>
      <c r="EF875" s="78"/>
      <c r="EG875" s="78"/>
      <c r="EH875" s="78"/>
      <c r="EI875" s="78"/>
      <c r="EJ875" s="78"/>
      <c r="EK875" s="78"/>
      <c r="EL875" s="78"/>
      <c r="EM875" s="78"/>
      <c r="EN875" s="78"/>
      <c r="EO875" s="78"/>
      <c r="EP875" s="78"/>
      <c r="EQ875" s="78"/>
      <c r="ER875" s="78"/>
      <c r="ES875" s="78"/>
      <c r="ET875" s="78"/>
      <c r="EU875" s="78"/>
      <c r="EV875" s="78"/>
      <c r="EW875" s="78"/>
      <c r="EX875" s="78"/>
      <c r="EY875" s="78"/>
      <c r="EZ875" s="78"/>
      <c r="FA875" s="78"/>
      <c r="FB875" s="78"/>
      <c r="FC875" s="78"/>
      <c r="FD875" s="78"/>
      <c r="FE875" s="78"/>
      <c r="FF875" s="78"/>
      <c r="FG875" s="78"/>
      <c r="FH875" s="78"/>
      <c r="FI875" s="78"/>
      <c r="FJ875" s="78"/>
      <c r="FK875" s="78"/>
      <c r="FL875" s="78"/>
      <c r="FM875" s="78"/>
      <c r="FN875" s="78"/>
    </row>
    <row r="876" spans="1:170" x14ac:dyDescent="0.2">
      <c r="A876" s="78"/>
      <c r="B876" s="78"/>
      <c r="C876" s="78"/>
      <c r="D876" s="78"/>
      <c r="E876" s="78"/>
      <c r="F876" s="78"/>
      <c r="G876" s="78"/>
      <c r="H876" s="81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  <c r="DV876" s="78"/>
      <c r="DW876" s="78"/>
      <c r="DX876" s="78"/>
      <c r="DY876" s="78"/>
      <c r="DZ876" s="78"/>
      <c r="EA876" s="78"/>
      <c r="EB876" s="78"/>
      <c r="EC876" s="78"/>
      <c r="ED876" s="78"/>
      <c r="EE876" s="78"/>
      <c r="EF876" s="78"/>
      <c r="EG876" s="78"/>
      <c r="EH876" s="78"/>
      <c r="EI876" s="78"/>
      <c r="EJ876" s="78"/>
      <c r="EK876" s="78"/>
      <c r="EL876" s="78"/>
      <c r="EM876" s="78"/>
      <c r="EN876" s="78"/>
      <c r="EO876" s="78"/>
      <c r="EP876" s="78"/>
      <c r="EQ876" s="78"/>
      <c r="ER876" s="78"/>
      <c r="ES876" s="78"/>
      <c r="ET876" s="78"/>
      <c r="EU876" s="78"/>
      <c r="EV876" s="78"/>
      <c r="EW876" s="78"/>
      <c r="EX876" s="78"/>
      <c r="EY876" s="78"/>
      <c r="EZ876" s="78"/>
      <c r="FA876" s="78"/>
      <c r="FB876" s="78"/>
      <c r="FC876" s="78"/>
      <c r="FD876" s="78"/>
      <c r="FE876" s="78"/>
      <c r="FF876" s="78"/>
      <c r="FG876" s="78"/>
      <c r="FH876" s="78"/>
      <c r="FI876" s="78"/>
      <c r="FJ876" s="78"/>
      <c r="FK876" s="78"/>
      <c r="FL876" s="78"/>
      <c r="FM876" s="78"/>
      <c r="FN876" s="78"/>
    </row>
    <row r="877" spans="1:170" x14ac:dyDescent="0.2">
      <c r="A877" s="78"/>
      <c r="B877" s="78"/>
      <c r="C877" s="78"/>
      <c r="D877" s="78"/>
      <c r="E877" s="78"/>
      <c r="F877" s="78"/>
      <c r="G877" s="78"/>
      <c r="H877" s="81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  <c r="CA877" s="78"/>
      <c r="CB877" s="78"/>
      <c r="CC877" s="78"/>
      <c r="CD877" s="78"/>
      <c r="CE877" s="78"/>
      <c r="CF877" s="78"/>
      <c r="CG877" s="78"/>
      <c r="CH877" s="78"/>
      <c r="CI877" s="78"/>
      <c r="CJ877" s="78"/>
      <c r="CK877" s="78"/>
      <c r="CL877" s="78"/>
      <c r="CM877" s="78"/>
      <c r="CN877" s="78"/>
      <c r="CO877" s="78"/>
      <c r="CP877" s="78"/>
      <c r="CQ877" s="78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78"/>
      <c r="DQ877" s="78"/>
      <c r="DR877" s="78"/>
      <c r="DS877" s="78"/>
      <c r="DT877" s="78"/>
      <c r="DU877" s="78"/>
      <c r="DV877" s="78"/>
      <c r="DW877" s="78"/>
      <c r="DX877" s="78"/>
      <c r="DY877" s="78"/>
      <c r="DZ877" s="78"/>
      <c r="EA877" s="78"/>
      <c r="EB877" s="78"/>
      <c r="EC877" s="78"/>
      <c r="ED877" s="78"/>
      <c r="EE877" s="78"/>
      <c r="EF877" s="78"/>
      <c r="EG877" s="78"/>
      <c r="EH877" s="78"/>
      <c r="EI877" s="78"/>
      <c r="EJ877" s="78"/>
      <c r="EK877" s="78"/>
      <c r="EL877" s="78"/>
      <c r="EM877" s="78"/>
      <c r="EN877" s="78"/>
      <c r="EO877" s="78"/>
      <c r="EP877" s="78"/>
      <c r="EQ877" s="78"/>
      <c r="ER877" s="78"/>
      <c r="ES877" s="78"/>
      <c r="ET877" s="78"/>
      <c r="EU877" s="78"/>
      <c r="EV877" s="78"/>
      <c r="EW877" s="78"/>
      <c r="EX877" s="78"/>
      <c r="EY877" s="78"/>
      <c r="EZ877" s="78"/>
      <c r="FA877" s="78"/>
      <c r="FB877" s="78"/>
      <c r="FC877" s="78"/>
      <c r="FD877" s="78"/>
      <c r="FE877" s="78"/>
      <c r="FF877" s="78"/>
      <c r="FG877" s="78"/>
      <c r="FH877" s="78"/>
      <c r="FI877" s="78"/>
      <c r="FJ877" s="78"/>
      <c r="FK877" s="78"/>
      <c r="FL877" s="78"/>
      <c r="FM877" s="78"/>
      <c r="FN877" s="78"/>
    </row>
    <row r="878" spans="1:170" x14ac:dyDescent="0.2">
      <c r="A878" s="78"/>
      <c r="B878" s="78"/>
      <c r="C878" s="78"/>
      <c r="D878" s="78"/>
      <c r="E878" s="78"/>
      <c r="F878" s="78"/>
      <c r="G878" s="78"/>
      <c r="H878" s="81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  <c r="CA878" s="78"/>
      <c r="CB878" s="78"/>
      <c r="CC878" s="78"/>
      <c r="CD878" s="78"/>
      <c r="CE878" s="78"/>
      <c r="CF878" s="78"/>
      <c r="CG878" s="78"/>
      <c r="CH878" s="78"/>
      <c r="CI878" s="78"/>
      <c r="CJ878" s="78"/>
      <c r="CK878" s="78"/>
      <c r="CL878" s="78"/>
      <c r="CM878" s="78"/>
      <c r="CN878" s="78"/>
      <c r="CO878" s="78"/>
      <c r="CP878" s="78"/>
      <c r="CQ878" s="78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78"/>
      <c r="DQ878" s="78"/>
      <c r="DR878" s="78"/>
      <c r="DS878" s="78"/>
      <c r="DT878" s="78"/>
      <c r="DU878" s="78"/>
      <c r="DV878" s="78"/>
      <c r="DW878" s="78"/>
      <c r="DX878" s="78"/>
      <c r="DY878" s="78"/>
      <c r="DZ878" s="78"/>
      <c r="EA878" s="78"/>
      <c r="EB878" s="78"/>
      <c r="EC878" s="78"/>
      <c r="ED878" s="78"/>
      <c r="EE878" s="78"/>
      <c r="EF878" s="78"/>
      <c r="EG878" s="78"/>
      <c r="EH878" s="78"/>
      <c r="EI878" s="78"/>
      <c r="EJ878" s="78"/>
      <c r="EK878" s="78"/>
      <c r="EL878" s="78"/>
      <c r="EM878" s="78"/>
      <c r="EN878" s="78"/>
      <c r="EO878" s="78"/>
      <c r="EP878" s="78"/>
      <c r="EQ878" s="78"/>
      <c r="ER878" s="78"/>
      <c r="ES878" s="78"/>
      <c r="ET878" s="78"/>
      <c r="EU878" s="78"/>
      <c r="EV878" s="78"/>
      <c r="EW878" s="78"/>
      <c r="EX878" s="78"/>
      <c r="EY878" s="78"/>
      <c r="EZ878" s="78"/>
      <c r="FA878" s="78"/>
      <c r="FB878" s="78"/>
      <c r="FC878" s="78"/>
      <c r="FD878" s="78"/>
      <c r="FE878" s="78"/>
      <c r="FF878" s="78"/>
      <c r="FG878" s="78"/>
      <c r="FH878" s="78"/>
      <c r="FI878" s="78"/>
      <c r="FJ878" s="78"/>
      <c r="FK878" s="78"/>
      <c r="FL878" s="78"/>
      <c r="FM878" s="78"/>
      <c r="FN878" s="78"/>
    </row>
    <row r="879" spans="1:170" x14ac:dyDescent="0.2">
      <c r="A879" s="78"/>
      <c r="B879" s="78"/>
      <c r="C879" s="78"/>
      <c r="D879" s="78"/>
      <c r="E879" s="78"/>
      <c r="F879" s="78"/>
      <c r="G879" s="78"/>
      <c r="H879" s="81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  <c r="CA879" s="78"/>
      <c r="CB879" s="78"/>
      <c r="CC879" s="78"/>
      <c r="CD879" s="78"/>
      <c r="CE879" s="78"/>
      <c r="CF879" s="78"/>
      <c r="CG879" s="78"/>
      <c r="CH879" s="78"/>
      <c r="CI879" s="78"/>
      <c r="CJ879" s="78"/>
      <c r="CK879" s="78"/>
      <c r="CL879" s="78"/>
      <c r="CM879" s="78"/>
      <c r="CN879" s="78"/>
      <c r="CO879" s="78"/>
      <c r="CP879" s="78"/>
      <c r="CQ879" s="78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78"/>
      <c r="DQ879" s="78"/>
      <c r="DR879" s="78"/>
      <c r="DS879" s="78"/>
      <c r="DT879" s="78"/>
      <c r="DU879" s="78"/>
      <c r="DV879" s="78"/>
      <c r="DW879" s="78"/>
      <c r="DX879" s="78"/>
      <c r="DY879" s="78"/>
      <c r="DZ879" s="78"/>
      <c r="EA879" s="78"/>
      <c r="EB879" s="78"/>
      <c r="EC879" s="78"/>
      <c r="ED879" s="78"/>
      <c r="EE879" s="78"/>
      <c r="EF879" s="78"/>
      <c r="EG879" s="78"/>
      <c r="EH879" s="78"/>
      <c r="EI879" s="78"/>
      <c r="EJ879" s="78"/>
      <c r="EK879" s="78"/>
      <c r="EL879" s="78"/>
      <c r="EM879" s="78"/>
      <c r="EN879" s="78"/>
      <c r="EO879" s="78"/>
      <c r="EP879" s="78"/>
      <c r="EQ879" s="78"/>
      <c r="ER879" s="78"/>
      <c r="ES879" s="78"/>
      <c r="ET879" s="78"/>
      <c r="EU879" s="78"/>
      <c r="EV879" s="78"/>
      <c r="EW879" s="78"/>
      <c r="EX879" s="78"/>
      <c r="EY879" s="78"/>
      <c r="EZ879" s="78"/>
      <c r="FA879" s="78"/>
      <c r="FB879" s="78"/>
      <c r="FC879" s="78"/>
      <c r="FD879" s="78"/>
      <c r="FE879" s="78"/>
      <c r="FF879" s="78"/>
      <c r="FG879" s="78"/>
      <c r="FH879" s="78"/>
      <c r="FI879" s="78"/>
      <c r="FJ879" s="78"/>
      <c r="FK879" s="78"/>
      <c r="FL879" s="78"/>
      <c r="FM879" s="78"/>
      <c r="FN879" s="78"/>
    </row>
    <row r="880" spans="1:170" x14ac:dyDescent="0.2">
      <c r="A880" s="78"/>
      <c r="B880" s="78"/>
      <c r="C880" s="78"/>
      <c r="D880" s="78"/>
      <c r="E880" s="78"/>
      <c r="F880" s="78"/>
      <c r="G880" s="78"/>
      <c r="H880" s="81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  <c r="DV880" s="78"/>
      <c r="DW880" s="78"/>
      <c r="DX880" s="78"/>
      <c r="DY880" s="78"/>
      <c r="DZ880" s="78"/>
      <c r="EA880" s="78"/>
      <c r="EB880" s="78"/>
      <c r="EC880" s="78"/>
      <c r="ED880" s="78"/>
      <c r="EE880" s="78"/>
      <c r="EF880" s="78"/>
      <c r="EG880" s="78"/>
      <c r="EH880" s="78"/>
      <c r="EI880" s="78"/>
      <c r="EJ880" s="78"/>
      <c r="EK880" s="78"/>
      <c r="EL880" s="78"/>
      <c r="EM880" s="78"/>
      <c r="EN880" s="78"/>
      <c r="EO880" s="78"/>
      <c r="EP880" s="78"/>
      <c r="EQ880" s="78"/>
      <c r="ER880" s="78"/>
      <c r="ES880" s="78"/>
      <c r="ET880" s="78"/>
      <c r="EU880" s="78"/>
      <c r="EV880" s="78"/>
      <c r="EW880" s="78"/>
      <c r="EX880" s="78"/>
      <c r="EY880" s="78"/>
      <c r="EZ880" s="78"/>
      <c r="FA880" s="78"/>
      <c r="FB880" s="78"/>
      <c r="FC880" s="78"/>
      <c r="FD880" s="78"/>
      <c r="FE880" s="78"/>
      <c r="FF880" s="78"/>
      <c r="FG880" s="78"/>
      <c r="FH880" s="78"/>
      <c r="FI880" s="78"/>
      <c r="FJ880" s="78"/>
      <c r="FK880" s="78"/>
      <c r="FL880" s="78"/>
      <c r="FM880" s="78"/>
      <c r="FN880" s="78"/>
    </row>
    <row r="881" spans="1:170" x14ac:dyDescent="0.2">
      <c r="A881" s="78"/>
      <c r="B881" s="78"/>
      <c r="C881" s="78"/>
      <c r="D881" s="78"/>
      <c r="E881" s="78"/>
      <c r="F881" s="78"/>
      <c r="G881" s="78"/>
      <c r="H881" s="81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  <c r="CA881" s="78"/>
      <c r="CB881" s="78"/>
      <c r="CC881" s="78"/>
      <c r="CD881" s="78"/>
      <c r="CE881" s="78"/>
      <c r="CF881" s="78"/>
      <c r="CG881" s="78"/>
      <c r="CH881" s="78"/>
      <c r="CI881" s="78"/>
      <c r="CJ881" s="78"/>
      <c r="CK881" s="78"/>
      <c r="CL881" s="78"/>
      <c r="CM881" s="78"/>
      <c r="CN881" s="78"/>
      <c r="CO881" s="78"/>
      <c r="CP881" s="78"/>
      <c r="CQ881" s="78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78"/>
      <c r="DQ881" s="78"/>
      <c r="DR881" s="78"/>
      <c r="DS881" s="78"/>
      <c r="DT881" s="78"/>
      <c r="DU881" s="78"/>
      <c r="DV881" s="78"/>
      <c r="DW881" s="78"/>
      <c r="DX881" s="78"/>
      <c r="DY881" s="78"/>
      <c r="DZ881" s="78"/>
      <c r="EA881" s="78"/>
      <c r="EB881" s="78"/>
      <c r="EC881" s="78"/>
      <c r="ED881" s="78"/>
      <c r="EE881" s="78"/>
      <c r="EF881" s="78"/>
      <c r="EG881" s="78"/>
      <c r="EH881" s="78"/>
      <c r="EI881" s="78"/>
      <c r="EJ881" s="78"/>
      <c r="EK881" s="78"/>
      <c r="EL881" s="78"/>
      <c r="EM881" s="78"/>
      <c r="EN881" s="78"/>
      <c r="EO881" s="78"/>
      <c r="EP881" s="78"/>
      <c r="EQ881" s="78"/>
      <c r="ER881" s="78"/>
      <c r="ES881" s="78"/>
      <c r="ET881" s="78"/>
      <c r="EU881" s="78"/>
      <c r="EV881" s="78"/>
      <c r="EW881" s="78"/>
      <c r="EX881" s="78"/>
      <c r="EY881" s="78"/>
      <c r="EZ881" s="78"/>
      <c r="FA881" s="78"/>
      <c r="FB881" s="78"/>
      <c r="FC881" s="78"/>
      <c r="FD881" s="78"/>
      <c r="FE881" s="78"/>
      <c r="FF881" s="78"/>
      <c r="FG881" s="78"/>
      <c r="FH881" s="78"/>
      <c r="FI881" s="78"/>
      <c r="FJ881" s="78"/>
      <c r="FK881" s="78"/>
      <c r="FL881" s="78"/>
      <c r="FM881" s="78"/>
      <c r="FN881" s="78"/>
    </row>
    <row r="882" spans="1:170" x14ac:dyDescent="0.2">
      <c r="A882" s="78"/>
      <c r="B882" s="78"/>
      <c r="C882" s="78"/>
      <c r="D882" s="78"/>
      <c r="E882" s="78"/>
      <c r="F882" s="78"/>
      <c r="G882" s="78"/>
      <c r="H882" s="81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  <c r="CA882" s="78"/>
      <c r="CB882" s="78"/>
      <c r="CC882" s="78"/>
      <c r="CD882" s="78"/>
      <c r="CE882" s="78"/>
      <c r="CF882" s="78"/>
      <c r="CG882" s="78"/>
      <c r="CH882" s="78"/>
      <c r="CI882" s="78"/>
      <c r="CJ882" s="78"/>
      <c r="CK882" s="78"/>
      <c r="CL882" s="78"/>
      <c r="CM882" s="78"/>
      <c r="CN882" s="78"/>
      <c r="CO882" s="78"/>
      <c r="CP882" s="78"/>
      <c r="CQ882" s="78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78"/>
      <c r="DQ882" s="78"/>
      <c r="DR882" s="78"/>
      <c r="DS882" s="78"/>
      <c r="DT882" s="78"/>
      <c r="DU882" s="78"/>
      <c r="DV882" s="78"/>
      <c r="DW882" s="78"/>
      <c r="DX882" s="78"/>
      <c r="DY882" s="78"/>
      <c r="DZ882" s="78"/>
      <c r="EA882" s="78"/>
      <c r="EB882" s="78"/>
      <c r="EC882" s="78"/>
      <c r="ED882" s="78"/>
      <c r="EE882" s="78"/>
      <c r="EF882" s="78"/>
      <c r="EG882" s="78"/>
      <c r="EH882" s="78"/>
      <c r="EI882" s="78"/>
      <c r="EJ882" s="78"/>
      <c r="EK882" s="78"/>
      <c r="EL882" s="78"/>
      <c r="EM882" s="78"/>
      <c r="EN882" s="78"/>
      <c r="EO882" s="78"/>
      <c r="EP882" s="78"/>
      <c r="EQ882" s="78"/>
      <c r="ER882" s="78"/>
      <c r="ES882" s="78"/>
      <c r="ET882" s="78"/>
      <c r="EU882" s="78"/>
      <c r="EV882" s="78"/>
      <c r="EW882" s="78"/>
      <c r="EX882" s="78"/>
      <c r="EY882" s="78"/>
      <c r="EZ882" s="78"/>
      <c r="FA882" s="78"/>
      <c r="FB882" s="78"/>
      <c r="FC882" s="78"/>
      <c r="FD882" s="78"/>
      <c r="FE882" s="78"/>
      <c r="FF882" s="78"/>
      <c r="FG882" s="78"/>
      <c r="FH882" s="78"/>
      <c r="FI882" s="78"/>
      <c r="FJ882" s="78"/>
      <c r="FK882" s="78"/>
      <c r="FL882" s="78"/>
      <c r="FM882" s="78"/>
      <c r="FN882" s="78"/>
    </row>
    <row r="883" spans="1:170" x14ac:dyDescent="0.2">
      <c r="A883" s="78"/>
      <c r="B883" s="78"/>
      <c r="C883" s="78"/>
      <c r="D883" s="78"/>
      <c r="E883" s="78"/>
      <c r="F883" s="78"/>
      <c r="G883" s="78"/>
      <c r="H883" s="81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  <c r="CA883" s="78"/>
      <c r="CB883" s="78"/>
      <c r="CC883" s="78"/>
      <c r="CD883" s="78"/>
      <c r="CE883" s="78"/>
      <c r="CF883" s="78"/>
      <c r="CG883" s="78"/>
      <c r="CH883" s="78"/>
      <c r="CI883" s="78"/>
      <c r="CJ883" s="78"/>
      <c r="CK883" s="78"/>
      <c r="CL883" s="78"/>
      <c r="CM883" s="78"/>
      <c r="CN883" s="78"/>
      <c r="CO883" s="78"/>
      <c r="CP883" s="78"/>
      <c r="CQ883" s="78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78"/>
      <c r="DQ883" s="78"/>
      <c r="DR883" s="78"/>
      <c r="DS883" s="78"/>
      <c r="DT883" s="78"/>
      <c r="DU883" s="78"/>
      <c r="DV883" s="78"/>
      <c r="DW883" s="78"/>
      <c r="DX883" s="78"/>
      <c r="DY883" s="78"/>
      <c r="DZ883" s="78"/>
      <c r="EA883" s="78"/>
      <c r="EB883" s="78"/>
      <c r="EC883" s="78"/>
      <c r="ED883" s="78"/>
      <c r="EE883" s="78"/>
      <c r="EF883" s="78"/>
      <c r="EG883" s="78"/>
      <c r="EH883" s="78"/>
      <c r="EI883" s="78"/>
      <c r="EJ883" s="78"/>
      <c r="EK883" s="78"/>
      <c r="EL883" s="78"/>
      <c r="EM883" s="78"/>
      <c r="EN883" s="78"/>
      <c r="EO883" s="78"/>
      <c r="EP883" s="78"/>
      <c r="EQ883" s="78"/>
      <c r="ER883" s="78"/>
      <c r="ES883" s="78"/>
      <c r="ET883" s="78"/>
      <c r="EU883" s="78"/>
      <c r="EV883" s="78"/>
      <c r="EW883" s="78"/>
      <c r="EX883" s="78"/>
      <c r="EY883" s="78"/>
      <c r="EZ883" s="78"/>
      <c r="FA883" s="78"/>
      <c r="FB883" s="78"/>
      <c r="FC883" s="78"/>
      <c r="FD883" s="78"/>
      <c r="FE883" s="78"/>
      <c r="FF883" s="78"/>
      <c r="FG883" s="78"/>
      <c r="FH883" s="78"/>
      <c r="FI883" s="78"/>
      <c r="FJ883" s="78"/>
      <c r="FK883" s="78"/>
      <c r="FL883" s="78"/>
      <c r="FM883" s="78"/>
      <c r="FN883" s="78"/>
    </row>
    <row r="884" spans="1:170" x14ac:dyDescent="0.2">
      <c r="A884" s="78"/>
      <c r="B884" s="78"/>
      <c r="C884" s="78"/>
      <c r="D884" s="78"/>
      <c r="E884" s="78"/>
      <c r="F884" s="78"/>
      <c r="G884" s="78"/>
      <c r="H884" s="81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  <c r="CA884" s="78"/>
      <c r="CB884" s="78"/>
      <c r="CC884" s="78"/>
      <c r="CD884" s="78"/>
      <c r="CE884" s="78"/>
      <c r="CF884" s="78"/>
      <c r="CG884" s="78"/>
      <c r="CH884" s="78"/>
      <c r="CI884" s="78"/>
      <c r="CJ884" s="78"/>
      <c r="CK884" s="78"/>
      <c r="CL884" s="78"/>
      <c r="CM884" s="78"/>
      <c r="CN884" s="78"/>
      <c r="CO884" s="78"/>
      <c r="CP884" s="78"/>
      <c r="CQ884" s="78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78"/>
      <c r="DQ884" s="78"/>
      <c r="DR884" s="78"/>
      <c r="DS884" s="78"/>
      <c r="DT884" s="78"/>
      <c r="DU884" s="78"/>
      <c r="DV884" s="78"/>
      <c r="DW884" s="78"/>
      <c r="DX884" s="78"/>
      <c r="DY884" s="78"/>
      <c r="DZ884" s="78"/>
      <c r="EA884" s="78"/>
      <c r="EB884" s="78"/>
      <c r="EC884" s="78"/>
      <c r="ED884" s="78"/>
      <c r="EE884" s="78"/>
      <c r="EF884" s="78"/>
      <c r="EG884" s="78"/>
      <c r="EH884" s="78"/>
      <c r="EI884" s="78"/>
      <c r="EJ884" s="78"/>
      <c r="EK884" s="78"/>
      <c r="EL884" s="78"/>
      <c r="EM884" s="78"/>
      <c r="EN884" s="78"/>
      <c r="EO884" s="78"/>
      <c r="EP884" s="78"/>
      <c r="EQ884" s="78"/>
      <c r="ER884" s="78"/>
      <c r="ES884" s="78"/>
      <c r="ET884" s="78"/>
      <c r="EU884" s="78"/>
      <c r="EV884" s="78"/>
      <c r="EW884" s="78"/>
      <c r="EX884" s="78"/>
      <c r="EY884" s="78"/>
      <c r="EZ884" s="78"/>
      <c r="FA884" s="78"/>
      <c r="FB884" s="78"/>
      <c r="FC884" s="78"/>
      <c r="FD884" s="78"/>
      <c r="FE884" s="78"/>
      <c r="FF884" s="78"/>
      <c r="FG884" s="78"/>
      <c r="FH884" s="78"/>
      <c r="FI884" s="78"/>
      <c r="FJ884" s="78"/>
      <c r="FK884" s="78"/>
      <c r="FL884" s="78"/>
      <c r="FM884" s="78"/>
      <c r="FN884" s="78"/>
    </row>
    <row r="885" spans="1:170" x14ac:dyDescent="0.2">
      <c r="A885" s="78"/>
      <c r="B885" s="78"/>
      <c r="C885" s="78"/>
      <c r="D885" s="78"/>
      <c r="E885" s="78"/>
      <c r="F885" s="78"/>
      <c r="G885" s="78"/>
      <c r="H885" s="81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  <c r="CA885" s="78"/>
      <c r="CB885" s="78"/>
      <c r="CC885" s="78"/>
      <c r="CD885" s="78"/>
      <c r="CE885" s="78"/>
      <c r="CF885" s="78"/>
      <c r="CG885" s="78"/>
      <c r="CH885" s="78"/>
      <c r="CI885" s="78"/>
      <c r="CJ885" s="78"/>
      <c r="CK885" s="78"/>
      <c r="CL885" s="78"/>
      <c r="CM885" s="78"/>
      <c r="CN885" s="78"/>
      <c r="CO885" s="78"/>
      <c r="CP885" s="78"/>
      <c r="CQ885" s="78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78"/>
      <c r="DQ885" s="78"/>
      <c r="DR885" s="78"/>
      <c r="DS885" s="78"/>
      <c r="DT885" s="78"/>
      <c r="DU885" s="78"/>
      <c r="DV885" s="78"/>
      <c r="DW885" s="78"/>
      <c r="DX885" s="78"/>
      <c r="DY885" s="78"/>
      <c r="DZ885" s="78"/>
      <c r="EA885" s="78"/>
      <c r="EB885" s="78"/>
      <c r="EC885" s="78"/>
      <c r="ED885" s="78"/>
      <c r="EE885" s="78"/>
      <c r="EF885" s="78"/>
      <c r="EG885" s="78"/>
      <c r="EH885" s="78"/>
      <c r="EI885" s="78"/>
      <c r="EJ885" s="78"/>
      <c r="EK885" s="78"/>
      <c r="EL885" s="78"/>
      <c r="EM885" s="78"/>
      <c r="EN885" s="78"/>
      <c r="EO885" s="78"/>
      <c r="EP885" s="78"/>
      <c r="EQ885" s="78"/>
      <c r="ER885" s="78"/>
      <c r="ES885" s="78"/>
      <c r="ET885" s="78"/>
      <c r="EU885" s="78"/>
      <c r="EV885" s="78"/>
      <c r="EW885" s="78"/>
      <c r="EX885" s="78"/>
      <c r="EY885" s="78"/>
      <c r="EZ885" s="78"/>
      <c r="FA885" s="78"/>
      <c r="FB885" s="78"/>
      <c r="FC885" s="78"/>
      <c r="FD885" s="78"/>
      <c r="FE885" s="78"/>
      <c r="FF885" s="78"/>
      <c r="FG885" s="78"/>
      <c r="FH885" s="78"/>
      <c r="FI885" s="78"/>
      <c r="FJ885" s="78"/>
      <c r="FK885" s="78"/>
      <c r="FL885" s="78"/>
      <c r="FM885" s="78"/>
      <c r="FN885" s="78"/>
    </row>
    <row r="886" spans="1:170" x14ac:dyDescent="0.2">
      <c r="A886" s="78"/>
      <c r="B886" s="78"/>
      <c r="C886" s="78"/>
      <c r="D886" s="78"/>
      <c r="E886" s="78"/>
      <c r="F886" s="78"/>
      <c r="G886" s="78"/>
      <c r="H886" s="81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  <c r="CA886" s="78"/>
      <c r="CB886" s="78"/>
      <c r="CC886" s="78"/>
      <c r="CD886" s="78"/>
      <c r="CE886" s="78"/>
      <c r="CF886" s="78"/>
      <c r="CG886" s="78"/>
      <c r="CH886" s="78"/>
      <c r="CI886" s="78"/>
      <c r="CJ886" s="78"/>
      <c r="CK886" s="78"/>
      <c r="CL886" s="78"/>
      <c r="CM886" s="78"/>
      <c r="CN886" s="78"/>
      <c r="CO886" s="78"/>
      <c r="CP886" s="78"/>
      <c r="CQ886" s="78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78"/>
      <c r="DQ886" s="78"/>
      <c r="DR886" s="78"/>
      <c r="DS886" s="78"/>
      <c r="DT886" s="78"/>
      <c r="DU886" s="78"/>
      <c r="DV886" s="78"/>
      <c r="DW886" s="78"/>
      <c r="DX886" s="78"/>
      <c r="DY886" s="78"/>
      <c r="DZ886" s="78"/>
      <c r="EA886" s="78"/>
      <c r="EB886" s="78"/>
      <c r="EC886" s="78"/>
      <c r="ED886" s="78"/>
      <c r="EE886" s="78"/>
      <c r="EF886" s="78"/>
      <c r="EG886" s="78"/>
      <c r="EH886" s="78"/>
      <c r="EI886" s="78"/>
      <c r="EJ886" s="78"/>
      <c r="EK886" s="78"/>
      <c r="EL886" s="78"/>
      <c r="EM886" s="78"/>
      <c r="EN886" s="78"/>
      <c r="EO886" s="78"/>
      <c r="EP886" s="78"/>
      <c r="EQ886" s="78"/>
      <c r="ER886" s="78"/>
      <c r="ES886" s="78"/>
      <c r="ET886" s="78"/>
      <c r="EU886" s="78"/>
      <c r="EV886" s="78"/>
      <c r="EW886" s="78"/>
      <c r="EX886" s="78"/>
      <c r="EY886" s="78"/>
      <c r="EZ886" s="78"/>
      <c r="FA886" s="78"/>
      <c r="FB886" s="78"/>
      <c r="FC886" s="78"/>
      <c r="FD886" s="78"/>
      <c r="FE886" s="78"/>
      <c r="FF886" s="78"/>
      <c r="FG886" s="78"/>
      <c r="FH886" s="78"/>
      <c r="FI886" s="78"/>
      <c r="FJ886" s="78"/>
      <c r="FK886" s="78"/>
      <c r="FL886" s="78"/>
      <c r="FM886" s="78"/>
      <c r="FN886" s="78"/>
    </row>
    <row r="887" spans="1:170" x14ac:dyDescent="0.2">
      <c r="A887" s="78"/>
      <c r="B887" s="78"/>
      <c r="C887" s="78"/>
      <c r="D887" s="78"/>
      <c r="E887" s="78"/>
      <c r="F887" s="78"/>
      <c r="G887" s="78"/>
      <c r="H887" s="81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  <c r="CA887" s="78"/>
      <c r="CB887" s="78"/>
      <c r="CC887" s="78"/>
      <c r="CD887" s="78"/>
      <c r="CE887" s="78"/>
      <c r="CF887" s="78"/>
      <c r="CG887" s="78"/>
      <c r="CH887" s="78"/>
      <c r="CI887" s="78"/>
      <c r="CJ887" s="78"/>
      <c r="CK887" s="78"/>
      <c r="CL887" s="78"/>
      <c r="CM887" s="78"/>
      <c r="CN887" s="78"/>
      <c r="CO887" s="78"/>
      <c r="CP887" s="78"/>
      <c r="CQ887" s="78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78"/>
      <c r="DQ887" s="78"/>
      <c r="DR887" s="78"/>
      <c r="DS887" s="78"/>
      <c r="DT887" s="78"/>
      <c r="DU887" s="78"/>
      <c r="DV887" s="78"/>
      <c r="DW887" s="78"/>
      <c r="DX887" s="78"/>
      <c r="DY887" s="78"/>
      <c r="DZ887" s="78"/>
      <c r="EA887" s="78"/>
      <c r="EB887" s="78"/>
      <c r="EC887" s="78"/>
      <c r="ED887" s="78"/>
      <c r="EE887" s="78"/>
      <c r="EF887" s="78"/>
      <c r="EG887" s="78"/>
      <c r="EH887" s="78"/>
      <c r="EI887" s="78"/>
      <c r="EJ887" s="78"/>
      <c r="EK887" s="78"/>
      <c r="EL887" s="78"/>
      <c r="EM887" s="78"/>
      <c r="EN887" s="78"/>
      <c r="EO887" s="78"/>
      <c r="EP887" s="78"/>
      <c r="EQ887" s="78"/>
      <c r="ER887" s="78"/>
      <c r="ES887" s="78"/>
      <c r="ET887" s="78"/>
      <c r="EU887" s="78"/>
      <c r="EV887" s="78"/>
      <c r="EW887" s="78"/>
      <c r="EX887" s="78"/>
      <c r="EY887" s="78"/>
      <c r="EZ887" s="78"/>
      <c r="FA887" s="78"/>
      <c r="FB887" s="78"/>
      <c r="FC887" s="78"/>
      <c r="FD887" s="78"/>
      <c r="FE887" s="78"/>
      <c r="FF887" s="78"/>
      <c r="FG887" s="78"/>
      <c r="FH887" s="78"/>
      <c r="FI887" s="78"/>
      <c r="FJ887" s="78"/>
      <c r="FK887" s="78"/>
      <c r="FL887" s="78"/>
      <c r="FM887" s="78"/>
      <c r="FN887" s="78"/>
    </row>
    <row r="888" spans="1:170" x14ac:dyDescent="0.2">
      <c r="A888" s="78"/>
      <c r="B888" s="78"/>
      <c r="C888" s="78"/>
      <c r="D888" s="78"/>
      <c r="E888" s="78"/>
      <c r="F888" s="78"/>
      <c r="G888" s="78"/>
      <c r="H888" s="81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  <c r="CA888" s="78"/>
      <c r="CB888" s="78"/>
      <c r="CC888" s="78"/>
      <c r="CD888" s="78"/>
      <c r="CE888" s="78"/>
      <c r="CF888" s="78"/>
      <c r="CG888" s="78"/>
      <c r="CH888" s="78"/>
      <c r="CI888" s="78"/>
      <c r="CJ888" s="78"/>
      <c r="CK888" s="78"/>
      <c r="CL888" s="78"/>
      <c r="CM888" s="78"/>
      <c r="CN888" s="78"/>
      <c r="CO888" s="78"/>
      <c r="CP888" s="78"/>
      <c r="CQ888" s="78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78"/>
      <c r="DQ888" s="78"/>
      <c r="DR888" s="78"/>
      <c r="DS888" s="78"/>
      <c r="DT888" s="78"/>
      <c r="DU888" s="78"/>
      <c r="DV888" s="78"/>
      <c r="DW888" s="78"/>
      <c r="DX888" s="78"/>
      <c r="DY888" s="78"/>
      <c r="DZ888" s="78"/>
      <c r="EA888" s="78"/>
      <c r="EB888" s="78"/>
      <c r="EC888" s="78"/>
      <c r="ED888" s="78"/>
      <c r="EE888" s="78"/>
      <c r="EF888" s="78"/>
      <c r="EG888" s="78"/>
      <c r="EH888" s="78"/>
      <c r="EI888" s="78"/>
      <c r="EJ888" s="78"/>
      <c r="EK888" s="78"/>
      <c r="EL888" s="78"/>
      <c r="EM888" s="78"/>
      <c r="EN888" s="78"/>
      <c r="EO888" s="78"/>
      <c r="EP888" s="78"/>
      <c r="EQ888" s="78"/>
      <c r="ER888" s="78"/>
      <c r="ES888" s="78"/>
      <c r="ET888" s="78"/>
      <c r="EU888" s="78"/>
      <c r="EV888" s="78"/>
      <c r="EW888" s="78"/>
      <c r="EX888" s="78"/>
      <c r="EY888" s="78"/>
      <c r="EZ888" s="78"/>
      <c r="FA888" s="78"/>
      <c r="FB888" s="78"/>
      <c r="FC888" s="78"/>
      <c r="FD888" s="78"/>
      <c r="FE888" s="78"/>
      <c r="FF888" s="78"/>
      <c r="FG888" s="78"/>
      <c r="FH888" s="78"/>
      <c r="FI888" s="78"/>
      <c r="FJ888" s="78"/>
      <c r="FK888" s="78"/>
      <c r="FL888" s="78"/>
      <c r="FM888" s="78"/>
      <c r="FN888" s="78"/>
    </row>
    <row r="889" spans="1:170" x14ac:dyDescent="0.2">
      <c r="A889" s="78"/>
      <c r="B889" s="78"/>
      <c r="C889" s="78"/>
      <c r="D889" s="78"/>
      <c r="E889" s="78"/>
      <c r="F889" s="78"/>
      <c r="G889" s="78"/>
      <c r="H889" s="81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  <c r="CA889" s="78"/>
      <c r="CB889" s="78"/>
      <c r="CC889" s="78"/>
      <c r="CD889" s="78"/>
      <c r="CE889" s="78"/>
      <c r="CF889" s="78"/>
      <c r="CG889" s="78"/>
      <c r="CH889" s="78"/>
      <c r="CI889" s="78"/>
      <c r="CJ889" s="78"/>
      <c r="CK889" s="78"/>
      <c r="CL889" s="78"/>
      <c r="CM889" s="78"/>
      <c r="CN889" s="78"/>
      <c r="CO889" s="78"/>
      <c r="CP889" s="78"/>
      <c r="CQ889" s="78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78"/>
      <c r="DQ889" s="78"/>
      <c r="DR889" s="78"/>
      <c r="DS889" s="78"/>
      <c r="DT889" s="78"/>
      <c r="DU889" s="78"/>
      <c r="DV889" s="78"/>
      <c r="DW889" s="78"/>
      <c r="DX889" s="78"/>
      <c r="DY889" s="78"/>
      <c r="DZ889" s="78"/>
      <c r="EA889" s="78"/>
      <c r="EB889" s="78"/>
      <c r="EC889" s="78"/>
      <c r="ED889" s="78"/>
      <c r="EE889" s="78"/>
      <c r="EF889" s="78"/>
      <c r="EG889" s="78"/>
      <c r="EH889" s="78"/>
      <c r="EI889" s="78"/>
      <c r="EJ889" s="78"/>
      <c r="EK889" s="78"/>
      <c r="EL889" s="78"/>
      <c r="EM889" s="78"/>
      <c r="EN889" s="78"/>
      <c r="EO889" s="78"/>
      <c r="EP889" s="78"/>
      <c r="EQ889" s="78"/>
      <c r="ER889" s="78"/>
      <c r="ES889" s="78"/>
      <c r="ET889" s="78"/>
      <c r="EU889" s="78"/>
      <c r="EV889" s="78"/>
      <c r="EW889" s="78"/>
      <c r="EX889" s="78"/>
      <c r="EY889" s="78"/>
      <c r="EZ889" s="78"/>
      <c r="FA889" s="78"/>
      <c r="FB889" s="78"/>
      <c r="FC889" s="78"/>
      <c r="FD889" s="78"/>
      <c r="FE889" s="78"/>
      <c r="FF889" s="78"/>
      <c r="FG889" s="78"/>
      <c r="FH889" s="78"/>
      <c r="FI889" s="78"/>
      <c r="FJ889" s="78"/>
      <c r="FK889" s="78"/>
      <c r="FL889" s="78"/>
      <c r="FM889" s="78"/>
      <c r="FN889" s="78"/>
    </row>
    <row r="890" spans="1:170" x14ac:dyDescent="0.2">
      <c r="A890" s="78"/>
      <c r="B890" s="78"/>
      <c r="C890" s="78"/>
      <c r="D890" s="78"/>
      <c r="E890" s="78"/>
      <c r="F890" s="78"/>
      <c r="G890" s="78"/>
      <c r="H890" s="81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  <c r="CA890" s="78"/>
      <c r="CB890" s="78"/>
      <c r="CC890" s="78"/>
      <c r="CD890" s="78"/>
      <c r="CE890" s="78"/>
      <c r="CF890" s="78"/>
      <c r="CG890" s="78"/>
      <c r="CH890" s="78"/>
      <c r="CI890" s="78"/>
      <c r="CJ890" s="78"/>
      <c r="CK890" s="78"/>
      <c r="CL890" s="78"/>
      <c r="CM890" s="78"/>
      <c r="CN890" s="78"/>
      <c r="CO890" s="78"/>
      <c r="CP890" s="78"/>
      <c r="CQ890" s="78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78"/>
      <c r="DQ890" s="78"/>
      <c r="DR890" s="78"/>
      <c r="DS890" s="78"/>
      <c r="DT890" s="78"/>
      <c r="DU890" s="78"/>
      <c r="DV890" s="78"/>
      <c r="DW890" s="78"/>
      <c r="DX890" s="78"/>
      <c r="DY890" s="78"/>
      <c r="DZ890" s="78"/>
      <c r="EA890" s="78"/>
      <c r="EB890" s="78"/>
      <c r="EC890" s="78"/>
      <c r="ED890" s="78"/>
      <c r="EE890" s="78"/>
      <c r="EF890" s="78"/>
      <c r="EG890" s="78"/>
      <c r="EH890" s="78"/>
      <c r="EI890" s="78"/>
      <c r="EJ890" s="78"/>
      <c r="EK890" s="78"/>
      <c r="EL890" s="78"/>
      <c r="EM890" s="78"/>
      <c r="EN890" s="78"/>
      <c r="EO890" s="78"/>
      <c r="EP890" s="78"/>
      <c r="EQ890" s="78"/>
      <c r="ER890" s="78"/>
      <c r="ES890" s="78"/>
      <c r="ET890" s="78"/>
      <c r="EU890" s="78"/>
      <c r="EV890" s="78"/>
      <c r="EW890" s="78"/>
      <c r="EX890" s="78"/>
      <c r="EY890" s="78"/>
      <c r="EZ890" s="78"/>
      <c r="FA890" s="78"/>
      <c r="FB890" s="78"/>
      <c r="FC890" s="78"/>
      <c r="FD890" s="78"/>
      <c r="FE890" s="78"/>
      <c r="FF890" s="78"/>
      <c r="FG890" s="78"/>
      <c r="FH890" s="78"/>
      <c r="FI890" s="78"/>
      <c r="FJ890" s="78"/>
      <c r="FK890" s="78"/>
      <c r="FL890" s="78"/>
      <c r="FM890" s="78"/>
      <c r="FN890" s="78"/>
    </row>
    <row r="891" spans="1:170" x14ac:dyDescent="0.2">
      <c r="A891" s="78"/>
      <c r="B891" s="78"/>
      <c r="C891" s="78"/>
      <c r="D891" s="78"/>
      <c r="E891" s="78"/>
      <c r="F891" s="78"/>
      <c r="G891" s="78"/>
      <c r="H891" s="81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  <c r="CA891" s="78"/>
      <c r="CB891" s="78"/>
      <c r="CC891" s="78"/>
      <c r="CD891" s="78"/>
      <c r="CE891" s="78"/>
      <c r="CF891" s="78"/>
      <c r="CG891" s="78"/>
      <c r="CH891" s="78"/>
      <c r="CI891" s="78"/>
      <c r="CJ891" s="78"/>
      <c r="CK891" s="78"/>
      <c r="CL891" s="78"/>
      <c r="CM891" s="78"/>
      <c r="CN891" s="78"/>
      <c r="CO891" s="78"/>
      <c r="CP891" s="78"/>
      <c r="CQ891" s="78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78"/>
      <c r="DQ891" s="78"/>
      <c r="DR891" s="78"/>
      <c r="DS891" s="78"/>
      <c r="DT891" s="78"/>
      <c r="DU891" s="78"/>
      <c r="DV891" s="78"/>
      <c r="DW891" s="78"/>
      <c r="DX891" s="78"/>
      <c r="DY891" s="78"/>
      <c r="DZ891" s="78"/>
      <c r="EA891" s="78"/>
      <c r="EB891" s="78"/>
      <c r="EC891" s="78"/>
      <c r="ED891" s="78"/>
      <c r="EE891" s="78"/>
      <c r="EF891" s="78"/>
      <c r="EG891" s="78"/>
      <c r="EH891" s="78"/>
      <c r="EI891" s="78"/>
      <c r="EJ891" s="78"/>
      <c r="EK891" s="78"/>
      <c r="EL891" s="78"/>
      <c r="EM891" s="78"/>
      <c r="EN891" s="78"/>
      <c r="EO891" s="78"/>
      <c r="EP891" s="78"/>
      <c r="EQ891" s="78"/>
      <c r="ER891" s="78"/>
      <c r="ES891" s="78"/>
      <c r="ET891" s="78"/>
      <c r="EU891" s="78"/>
      <c r="EV891" s="78"/>
      <c r="EW891" s="78"/>
      <c r="EX891" s="78"/>
      <c r="EY891" s="78"/>
      <c r="EZ891" s="78"/>
      <c r="FA891" s="78"/>
      <c r="FB891" s="78"/>
      <c r="FC891" s="78"/>
      <c r="FD891" s="78"/>
      <c r="FE891" s="78"/>
      <c r="FF891" s="78"/>
      <c r="FG891" s="78"/>
      <c r="FH891" s="78"/>
      <c r="FI891" s="78"/>
      <c r="FJ891" s="78"/>
      <c r="FK891" s="78"/>
      <c r="FL891" s="78"/>
      <c r="FM891" s="78"/>
      <c r="FN891" s="78"/>
    </row>
    <row r="892" spans="1:170" x14ac:dyDescent="0.2">
      <c r="A892" s="78"/>
      <c r="B892" s="78"/>
      <c r="C892" s="78"/>
      <c r="D892" s="78"/>
      <c r="E892" s="78"/>
      <c r="F892" s="78"/>
      <c r="G892" s="78"/>
      <c r="H892" s="81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  <c r="CA892" s="78"/>
      <c r="CB892" s="78"/>
      <c r="CC892" s="78"/>
      <c r="CD892" s="78"/>
      <c r="CE892" s="78"/>
      <c r="CF892" s="78"/>
      <c r="CG892" s="78"/>
      <c r="CH892" s="78"/>
      <c r="CI892" s="78"/>
      <c r="CJ892" s="78"/>
      <c r="CK892" s="78"/>
      <c r="CL892" s="78"/>
      <c r="CM892" s="78"/>
      <c r="CN892" s="78"/>
      <c r="CO892" s="78"/>
      <c r="CP892" s="78"/>
      <c r="CQ892" s="78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78"/>
      <c r="DQ892" s="78"/>
      <c r="DR892" s="78"/>
      <c r="DS892" s="78"/>
      <c r="DT892" s="78"/>
      <c r="DU892" s="78"/>
      <c r="DV892" s="78"/>
      <c r="DW892" s="78"/>
      <c r="DX892" s="78"/>
      <c r="DY892" s="78"/>
      <c r="DZ892" s="78"/>
      <c r="EA892" s="78"/>
      <c r="EB892" s="78"/>
      <c r="EC892" s="78"/>
      <c r="ED892" s="78"/>
      <c r="EE892" s="78"/>
      <c r="EF892" s="78"/>
      <c r="EG892" s="78"/>
      <c r="EH892" s="78"/>
      <c r="EI892" s="78"/>
      <c r="EJ892" s="78"/>
      <c r="EK892" s="78"/>
      <c r="EL892" s="78"/>
      <c r="EM892" s="78"/>
      <c r="EN892" s="78"/>
      <c r="EO892" s="78"/>
      <c r="EP892" s="78"/>
      <c r="EQ892" s="78"/>
      <c r="ER892" s="78"/>
      <c r="ES892" s="78"/>
      <c r="ET892" s="78"/>
      <c r="EU892" s="78"/>
      <c r="EV892" s="78"/>
      <c r="EW892" s="78"/>
      <c r="EX892" s="78"/>
      <c r="EY892" s="78"/>
      <c r="EZ892" s="78"/>
      <c r="FA892" s="78"/>
      <c r="FB892" s="78"/>
      <c r="FC892" s="78"/>
      <c r="FD892" s="78"/>
      <c r="FE892" s="78"/>
      <c r="FF892" s="78"/>
      <c r="FG892" s="78"/>
      <c r="FH892" s="78"/>
      <c r="FI892" s="78"/>
      <c r="FJ892" s="78"/>
      <c r="FK892" s="78"/>
      <c r="FL892" s="78"/>
      <c r="FM892" s="78"/>
      <c r="FN892" s="78"/>
    </row>
    <row r="893" spans="1:170" x14ac:dyDescent="0.2">
      <c r="A893" s="78"/>
      <c r="B893" s="78"/>
      <c r="C893" s="78"/>
      <c r="D893" s="78"/>
      <c r="E893" s="78"/>
      <c r="F893" s="78"/>
      <c r="G893" s="78"/>
      <c r="H893" s="81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  <c r="CA893" s="78"/>
      <c r="CB893" s="78"/>
      <c r="CC893" s="78"/>
      <c r="CD893" s="78"/>
      <c r="CE893" s="78"/>
      <c r="CF893" s="78"/>
      <c r="CG893" s="78"/>
      <c r="CH893" s="78"/>
      <c r="CI893" s="78"/>
      <c r="CJ893" s="78"/>
      <c r="CK893" s="78"/>
      <c r="CL893" s="78"/>
      <c r="CM893" s="78"/>
      <c r="CN893" s="78"/>
      <c r="CO893" s="78"/>
      <c r="CP893" s="78"/>
      <c r="CQ893" s="78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78"/>
      <c r="DQ893" s="78"/>
      <c r="DR893" s="78"/>
      <c r="DS893" s="78"/>
      <c r="DT893" s="78"/>
      <c r="DU893" s="78"/>
      <c r="DV893" s="78"/>
      <c r="DW893" s="78"/>
      <c r="DX893" s="78"/>
      <c r="DY893" s="78"/>
      <c r="DZ893" s="78"/>
      <c r="EA893" s="78"/>
      <c r="EB893" s="78"/>
      <c r="EC893" s="78"/>
      <c r="ED893" s="78"/>
      <c r="EE893" s="78"/>
      <c r="EF893" s="78"/>
      <c r="EG893" s="78"/>
      <c r="EH893" s="78"/>
      <c r="EI893" s="78"/>
      <c r="EJ893" s="78"/>
      <c r="EK893" s="78"/>
      <c r="EL893" s="78"/>
      <c r="EM893" s="78"/>
      <c r="EN893" s="78"/>
      <c r="EO893" s="78"/>
      <c r="EP893" s="78"/>
      <c r="EQ893" s="78"/>
      <c r="ER893" s="78"/>
      <c r="ES893" s="78"/>
      <c r="ET893" s="78"/>
      <c r="EU893" s="78"/>
      <c r="EV893" s="78"/>
      <c r="EW893" s="78"/>
      <c r="EX893" s="78"/>
      <c r="EY893" s="78"/>
      <c r="EZ893" s="78"/>
      <c r="FA893" s="78"/>
      <c r="FB893" s="78"/>
      <c r="FC893" s="78"/>
      <c r="FD893" s="78"/>
      <c r="FE893" s="78"/>
      <c r="FF893" s="78"/>
      <c r="FG893" s="78"/>
      <c r="FH893" s="78"/>
      <c r="FI893" s="78"/>
      <c r="FJ893" s="78"/>
      <c r="FK893" s="78"/>
      <c r="FL893" s="78"/>
      <c r="FM893" s="78"/>
      <c r="FN893" s="78"/>
    </row>
    <row r="894" spans="1:170" x14ac:dyDescent="0.2">
      <c r="A894" s="78"/>
      <c r="B894" s="78"/>
      <c r="C894" s="78"/>
      <c r="D894" s="78"/>
      <c r="E894" s="78"/>
      <c r="F894" s="78"/>
      <c r="G894" s="78"/>
      <c r="H894" s="81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  <c r="CA894" s="78"/>
      <c r="CB894" s="78"/>
      <c r="CC894" s="78"/>
      <c r="CD894" s="78"/>
      <c r="CE894" s="78"/>
      <c r="CF894" s="78"/>
      <c r="CG894" s="78"/>
      <c r="CH894" s="78"/>
      <c r="CI894" s="78"/>
      <c r="CJ894" s="78"/>
      <c r="CK894" s="78"/>
      <c r="CL894" s="78"/>
      <c r="CM894" s="78"/>
      <c r="CN894" s="78"/>
      <c r="CO894" s="78"/>
      <c r="CP894" s="78"/>
      <c r="CQ894" s="78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78"/>
      <c r="DQ894" s="78"/>
      <c r="DR894" s="78"/>
      <c r="DS894" s="78"/>
      <c r="DT894" s="78"/>
      <c r="DU894" s="78"/>
      <c r="DV894" s="78"/>
      <c r="DW894" s="78"/>
      <c r="DX894" s="78"/>
      <c r="DY894" s="78"/>
      <c r="DZ894" s="78"/>
      <c r="EA894" s="78"/>
      <c r="EB894" s="78"/>
      <c r="EC894" s="78"/>
      <c r="ED894" s="78"/>
      <c r="EE894" s="78"/>
      <c r="EF894" s="78"/>
      <c r="EG894" s="78"/>
      <c r="EH894" s="78"/>
      <c r="EI894" s="78"/>
      <c r="EJ894" s="78"/>
      <c r="EK894" s="78"/>
      <c r="EL894" s="78"/>
      <c r="EM894" s="78"/>
      <c r="EN894" s="78"/>
      <c r="EO894" s="78"/>
      <c r="EP894" s="78"/>
      <c r="EQ894" s="78"/>
      <c r="ER894" s="78"/>
      <c r="ES894" s="78"/>
      <c r="ET894" s="78"/>
      <c r="EU894" s="78"/>
      <c r="EV894" s="78"/>
      <c r="EW894" s="78"/>
      <c r="EX894" s="78"/>
      <c r="EY894" s="78"/>
      <c r="EZ894" s="78"/>
      <c r="FA894" s="78"/>
      <c r="FB894" s="78"/>
      <c r="FC894" s="78"/>
      <c r="FD894" s="78"/>
      <c r="FE894" s="78"/>
      <c r="FF894" s="78"/>
      <c r="FG894" s="78"/>
      <c r="FH894" s="78"/>
      <c r="FI894" s="78"/>
      <c r="FJ894" s="78"/>
      <c r="FK894" s="78"/>
      <c r="FL894" s="78"/>
      <c r="FM894" s="78"/>
      <c r="FN894" s="78"/>
    </row>
    <row r="895" spans="1:170" x14ac:dyDescent="0.2">
      <c r="A895" s="78"/>
      <c r="B895" s="78"/>
      <c r="C895" s="78"/>
      <c r="D895" s="78"/>
      <c r="E895" s="78"/>
      <c r="F895" s="78"/>
      <c r="G895" s="78"/>
      <c r="H895" s="81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  <c r="CA895" s="78"/>
      <c r="CB895" s="78"/>
      <c r="CC895" s="78"/>
      <c r="CD895" s="78"/>
      <c r="CE895" s="78"/>
      <c r="CF895" s="78"/>
      <c r="CG895" s="78"/>
      <c r="CH895" s="78"/>
      <c r="CI895" s="78"/>
      <c r="CJ895" s="78"/>
      <c r="CK895" s="78"/>
      <c r="CL895" s="78"/>
      <c r="CM895" s="78"/>
      <c r="CN895" s="78"/>
      <c r="CO895" s="78"/>
      <c r="CP895" s="78"/>
      <c r="CQ895" s="78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78"/>
      <c r="DQ895" s="78"/>
      <c r="DR895" s="78"/>
      <c r="DS895" s="78"/>
      <c r="DT895" s="78"/>
      <c r="DU895" s="78"/>
      <c r="DV895" s="78"/>
      <c r="DW895" s="78"/>
      <c r="DX895" s="78"/>
      <c r="DY895" s="78"/>
      <c r="DZ895" s="78"/>
      <c r="EA895" s="78"/>
      <c r="EB895" s="78"/>
      <c r="EC895" s="78"/>
      <c r="ED895" s="78"/>
      <c r="EE895" s="78"/>
      <c r="EF895" s="78"/>
      <c r="EG895" s="78"/>
      <c r="EH895" s="78"/>
      <c r="EI895" s="78"/>
      <c r="EJ895" s="78"/>
      <c r="EK895" s="78"/>
      <c r="EL895" s="78"/>
      <c r="EM895" s="78"/>
      <c r="EN895" s="78"/>
      <c r="EO895" s="78"/>
      <c r="EP895" s="78"/>
      <c r="EQ895" s="78"/>
      <c r="ER895" s="78"/>
      <c r="ES895" s="78"/>
      <c r="ET895" s="78"/>
      <c r="EU895" s="78"/>
      <c r="EV895" s="78"/>
      <c r="EW895" s="78"/>
      <c r="EX895" s="78"/>
      <c r="EY895" s="78"/>
      <c r="EZ895" s="78"/>
      <c r="FA895" s="78"/>
      <c r="FB895" s="78"/>
      <c r="FC895" s="78"/>
      <c r="FD895" s="78"/>
      <c r="FE895" s="78"/>
      <c r="FF895" s="78"/>
      <c r="FG895" s="78"/>
      <c r="FH895" s="78"/>
      <c r="FI895" s="78"/>
      <c r="FJ895" s="78"/>
      <c r="FK895" s="78"/>
      <c r="FL895" s="78"/>
      <c r="FM895" s="78"/>
      <c r="FN895" s="78"/>
    </row>
    <row r="896" spans="1:170" x14ac:dyDescent="0.2">
      <c r="A896" s="78"/>
      <c r="B896" s="78"/>
      <c r="C896" s="78"/>
      <c r="D896" s="78"/>
      <c r="E896" s="78"/>
      <c r="F896" s="78"/>
      <c r="G896" s="78"/>
      <c r="H896" s="81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  <c r="CA896" s="78"/>
      <c r="CB896" s="78"/>
      <c r="CC896" s="78"/>
      <c r="CD896" s="78"/>
      <c r="CE896" s="78"/>
      <c r="CF896" s="78"/>
      <c r="CG896" s="78"/>
      <c r="CH896" s="78"/>
      <c r="CI896" s="78"/>
      <c r="CJ896" s="78"/>
      <c r="CK896" s="78"/>
      <c r="CL896" s="78"/>
      <c r="CM896" s="78"/>
      <c r="CN896" s="78"/>
      <c r="CO896" s="78"/>
      <c r="CP896" s="78"/>
      <c r="CQ896" s="78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78"/>
      <c r="DQ896" s="78"/>
      <c r="DR896" s="78"/>
      <c r="DS896" s="78"/>
      <c r="DT896" s="78"/>
      <c r="DU896" s="78"/>
      <c r="DV896" s="78"/>
      <c r="DW896" s="78"/>
      <c r="DX896" s="78"/>
      <c r="DY896" s="78"/>
      <c r="DZ896" s="78"/>
      <c r="EA896" s="78"/>
      <c r="EB896" s="78"/>
      <c r="EC896" s="78"/>
      <c r="ED896" s="78"/>
      <c r="EE896" s="78"/>
      <c r="EF896" s="78"/>
      <c r="EG896" s="78"/>
      <c r="EH896" s="78"/>
      <c r="EI896" s="78"/>
      <c r="EJ896" s="78"/>
      <c r="EK896" s="78"/>
      <c r="EL896" s="78"/>
      <c r="EM896" s="78"/>
      <c r="EN896" s="78"/>
      <c r="EO896" s="78"/>
      <c r="EP896" s="78"/>
      <c r="EQ896" s="78"/>
      <c r="ER896" s="78"/>
      <c r="ES896" s="78"/>
      <c r="ET896" s="78"/>
      <c r="EU896" s="78"/>
      <c r="EV896" s="78"/>
      <c r="EW896" s="78"/>
      <c r="EX896" s="78"/>
      <c r="EY896" s="78"/>
      <c r="EZ896" s="78"/>
      <c r="FA896" s="78"/>
      <c r="FB896" s="78"/>
      <c r="FC896" s="78"/>
      <c r="FD896" s="78"/>
      <c r="FE896" s="78"/>
      <c r="FF896" s="78"/>
      <c r="FG896" s="78"/>
      <c r="FH896" s="78"/>
      <c r="FI896" s="78"/>
      <c r="FJ896" s="78"/>
      <c r="FK896" s="78"/>
      <c r="FL896" s="78"/>
      <c r="FM896" s="78"/>
      <c r="FN896" s="78"/>
    </row>
    <row r="897" spans="1:170" x14ac:dyDescent="0.2">
      <c r="A897" s="78"/>
      <c r="B897" s="78"/>
      <c r="C897" s="78"/>
      <c r="D897" s="78"/>
      <c r="E897" s="78"/>
      <c r="F897" s="78"/>
      <c r="G897" s="78"/>
      <c r="H897" s="81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  <c r="CA897" s="78"/>
      <c r="CB897" s="78"/>
      <c r="CC897" s="78"/>
      <c r="CD897" s="78"/>
      <c r="CE897" s="78"/>
      <c r="CF897" s="78"/>
      <c r="CG897" s="78"/>
      <c r="CH897" s="78"/>
      <c r="CI897" s="78"/>
      <c r="CJ897" s="78"/>
      <c r="CK897" s="78"/>
      <c r="CL897" s="78"/>
      <c r="CM897" s="78"/>
      <c r="CN897" s="78"/>
      <c r="CO897" s="78"/>
      <c r="CP897" s="78"/>
      <c r="CQ897" s="78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78"/>
      <c r="DQ897" s="78"/>
      <c r="DR897" s="78"/>
      <c r="DS897" s="78"/>
      <c r="DT897" s="78"/>
      <c r="DU897" s="78"/>
      <c r="DV897" s="78"/>
      <c r="DW897" s="78"/>
      <c r="DX897" s="78"/>
      <c r="DY897" s="78"/>
      <c r="DZ897" s="78"/>
      <c r="EA897" s="78"/>
      <c r="EB897" s="78"/>
      <c r="EC897" s="78"/>
      <c r="ED897" s="78"/>
      <c r="EE897" s="78"/>
      <c r="EF897" s="78"/>
      <c r="EG897" s="78"/>
      <c r="EH897" s="78"/>
      <c r="EI897" s="78"/>
      <c r="EJ897" s="78"/>
      <c r="EK897" s="78"/>
      <c r="EL897" s="78"/>
      <c r="EM897" s="78"/>
      <c r="EN897" s="78"/>
      <c r="EO897" s="78"/>
      <c r="EP897" s="78"/>
      <c r="EQ897" s="78"/>
      <c r="ER897" s="78"/>
      <c r="ES897" s="78"/>
      <c r="ET897" s="78"/>
      <c r="EU897" s="78"/>
      <c r="EV897" s="78"/>
      <c r="EW897" s="78"/>
      <c r="EX897" s="78"/>
      <c r="EY897" s="78"/>
      <c r="EZ897" s="78"/>
      <c r="FA897" s="78"/>
      <c r="FB897" s="78"/>
      <c r="FC897" s="78"/>
      <c r="FD897" s="78"/>
      <c r="FE897" s="78"/>
      <c r="FF897" s="78"/>
      <c r="FG897" s="78"/>
      <c r="FH897" s="78"/>
      <c r="FI897" s="78"/>
      <c r="FJ897" s="78"/>
      <c r="FK897" s="78"/>
      <c r="FL897" s="78"/>
      <c r="FM897" s="78"/>
      <c r="FN897" s="78"/>
    </row>
    <row r="898" spans="1:170" x14ac:dyDescent="0.2">
      <c r="A898" s="78"/>
      <c r="B898" s="78"/>
      <c r="C898" s="78"/>
      <c r="D898" s="78"/>
      <c r="E898" s="78"/>
      <c r="F898" s="78"/>
      <c r="G898" s="78"/>
      <c r="H898" s="81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  <c r="CA898" s="78"/>
      <c r="CB898" s="78"/>
      <c r="CC898" s="78"/>
      <c r="CD898" s="78"/>
      <c r="CE898" s="78"/>
      <c r="CF898" s="78"/>
      <c r="CG898" s="78"/>
      <c r="CH898" s="78"/>
      <c r="CI898" s="78"/>
      <c r="CJ898" s="78"/>
      <c r="CK898" s="78"/>
      <c r="CL898" s="78"/>
      <c r="CM898" s="78"/>
      <c r="CN898" s="78"/>
      <c r="CO898" s="78"/>
      <c r="CP898" s="78"/>
      <c r="CQ898" s="78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78"/>
      <c r="DQ898" s="78"/>
      <c r="DR898" s="78"/>
      <c r="DS898" s="78"/>
      <c r="DT898" s="78"/>
      <c r="DU898" s="78"/>
      <c r="DV898" s="78"/>
      <c r="DW898" s="78"/>
      <c r="DX898" s="78"/>
      <c r="DY898" s="78"/>
      <c r="DZ898" s="78"/>
      <c r="EA898" s="78"/>
      <c r="EB898" s="78"/>
      <c r="EC898" s="78"/>
      <c r="ED898" s="78"/>
      <c r="EE898" s="78"/>
      <c r="EF898" s="78"/>
      <c r="EG898" s="78"/>
      <c r="EH898" s="78"/>
      <c r="EI898" s="78"/>
      <c r="EJ898" s="78"/>
      <c r="EK898" s="78"/>
      <c r="EL898" s="78"/>
      <c r="EM898" s="78"/>
      <c r="EN898" s="78"/>
      <c r="EO898" s="78"/>
      <c r="EP898" s="78"/>
      <c r="EQ898" s="78"/>
      <c r="ER898" s="78"/>
      <c r="ES898" s="78"/>
      <c r="ET898" s="78"/>
      <c r="EU898" s="78"/>
      <c r="EV898" s="78"/>
      <c r="EW898" s="78"/>
      <c r="EX898" s="78"/>
      <c r="EY898" s="78"/>
      <c r="EZ898" s="78"/>
      <c r="FA898" s="78"/>
      <c r="FB898" s="78"/>
      <c r="FC898" s="78"/>
      <c r="FD898" s="78"/>
      <c r="FE898" s="78"/>
      <c r="FF898" s="78"/>
      <c r="FG898" s="78"/>
      <c r="FH898" s="78"/>
      <c r="FI898" s="78"/>
      <c r="FJ898" s="78"/>
      <c r="FK898" s="78"/>
      <c r="FL898" s="78"/>
      <c r="FM898" s="78"/>
      <c r="FN898" s="78"/>
    </row>
    <row r="899" spans="1:170" x14ac:dyDescent="0.2">
      <c r="A899" s="78"/>
      <c r="B899" s="78"/>
      <c r="C899" s="78"/>
      <c r="D899" s="78"/>
      <c r="E899" s="78"/>
      <c r="F899" s="78"/>
      <c r="G899" s="78"/>
      <c r="H899" s="81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  <c r="CA899" s="78"/>
      <c r="CB899" s="78"/>
      <c r="CC899" s="78"/>
      <c r="CD899" s="78"/>
      <c r="CE899" s="78"/>
      <c r="CF899" s="78"/>
      <c r="CG899" s="78"/>
      <c r="CH899" s="78"/>
      <c r="CI899" s="78"/>
      <c r="CJ899" s="78"/>
      <c r="CK899" s="78"/>
      <c r="CL899" s="78"/>
      <c r="CM899" s="78"/>
      <c r="CN899" s="78"/>
      <c r="CO899" s="78"/>
      <c r="CP899" s="78"/>
      <c r="CQ899" s="78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78"/>
      <c r="DQ899" s="78"/>
      <c r="DR899" s="78"/>
      <c r="DS899" s="78"/>
      <c r="DT899" s="78"/>
      <c r="DU899" s="78"/>
      <c r="DV899" s="78"/>
      <c r="DW899" s="78"/>
      <c r="DX899" s="78"/>
      <c r="DY899" s="78"/>
      <c r="DZ899" s="78"/>
      <c r="EA899" s="78"/>
      <c r="EB899" s="78"/>
      <c r="EC899" s="78"/>
      <c r="ED899" s="78"/>
      <c r="EE899" s="78"/>
      <c r="EF899" s="78"/>
      <c r="EG899" s="78"/>
      <c r="EH899" s="78"/>
      <c r="EI899" s="78"/>
      <c r="EJ899" s="78"/>
      <c r="EK899" s="78"/>
      <c r="EL899" s="78"/>
      <c r="EM899" s="78"/>
      <c r="EN899" s="78"/>
      <c r="EO899" s="78"/>
      <c r="EP899" s="78"/>
      <c r="EQ899" s="78"/>
      <c r="ER899" s="78"/>
      <c r="ES899" s="78"/>
      <c r="ET899" s="78"/>
      <c r="EU899" s="78"/>
      <c r="EV899" s="78"/>
      <c r="EW899" s="78"/>
      <c r="EX899" s="78"/>
      <c r="EY899" s="78"/>
      <c r="EZ899" s="78"/>
      <c r="FA899" s="78"/>
      <c r="FB899" s="78"/>
      <c r="FC899" s="78"/>
      <c r="FD899" s="78"/>
      <c r="FE899" s="78"/>
      <c r="FF899" s="78"/>
      <c r="FG899" s="78"/>
      <c r="FH899" s="78"/>
      <c r="FI899" s="78"/>
      <c r="FJ899" s="78"/>
      <c r="FK899" s="78"/>
      <c r="FL899" s="78"/>
      <c r="FM899" s="78"/>
      <c r="FN899" s="78"/>
    </row>
    <row r="900" spans="1:170" x14ac:dyDescent="0.2">
      <c r="A900" s="78"/>
      <c r="B900" s="78"/>
      <c r="C900" s="78"/>
      <c r="D900" s="78"/>
      <c r="E900" s="78"/>
      <c r="F900" s="78"/>
      <c r="G900" s="78"/>
      <c r="H900" s="81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  <c r="CA900" s="78"/>
      <c r="CB900" s="78"/>
      <c r="CC900" s="78"/>
      <c r="CD900" s="78"/>
      <c r="CE900" s="78"/>
      <c r="CF900" s="78"/>
      <c r="CG900" s="78"/>
      <c r="CH900" s="78"/>
      <c r="CI900" s="78"/>
      <c r="CJ900" s="78"/>
      <c r="CK900" s="78"/>
      <c r="CL900" s="78"/>
      <c r="CM900" s="78"/>
      <c r="CN900" s="78"/>
      <c r="CO900" s="78"/>
      <c r="CP900" s="78"/>
      <c r="CQ900" s="78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78"/>
      <c r="DQ900" s="78"/>
      <c r="DR900" s="78"/>
      <c r="DS900" s="78"/>
      <c r="DT900" s="78"/>
      <c r="DU900" s="78"/>
      <c r="DV900" s="78"/>
      <c r="DW900" s="78"/>
      <c r="DX900" s="78"/>
      <c r="DY900" s="78"/>
      <c r="DZ900" s="78"/>
      <c r="EA900" s="78"/>
      <c r="EB900" s="78"/>
      <c r="EC900" s="78"/>
      <c r="ED900" s="78"/>
      <c r="EE900" s="78"/>
      <c r="EF900" s="78"/>
      <c r="EG900" s="78"/>
      <c r="EH900" s="78"/>
      <c r="EI900" s="78"/>
      <c r="EJ900" s="78"/>
      <c r="EK900" s="78"/>
      <c r="EL900" s="78"/>
      <c r="EM900" s="78"/>
      <c r="EN900" s="78"/>
      <c r="EO900" s="78"/>
      <c r="EP900" s="78"/>
      <c r="EQ900" s="78"/>
      <c r="ER900" s="78"/>
      <c r="ES900" s="78"/>
      <c r="ET900" s="78"/>
      <c r="EU900" s="78"/>
      <c r="EV900" s="78"/>
      <c r="EW900" s="78"/>
      <c r="EX900" s="78"/>
      <c r="EY900" s="78"/>
      <c r="EZ900" s="78"/>
      <c r="FA900" s="78"/>
      <c r="FB900" s="78"/>
      <c r="FC900" s="78"/>
      <c r="FD900" s="78"/>
      <c r="FE900" s="78"/>
      <c r="FF900" s="78"/>
      <c r="FG900" s="78"/>
      <c r="FH900" s="78"/>
      <c r="FI900" s="78"/>
      <c r="FJ900" s="78"/>
      <c r="FK900" s="78"/>
      <c r="FL900" s="78"/>
      <c r="FM900" s="78"/>
      <c r="FN900" s="78"/>
    </row>
    <row r="901" spans="1:170" x14ac:dyDescent="0.2">
      <c r="A901" s="78"/>
      <c r="B901" s="78"/>
      <c r="C901" s="78"/>
      <c r="D901" s="78"/>
      <c r="E901" s="78"/>
      <c r="F901" s="78"/>
      <c r="G901" s="78"/>
      <c r="H901" s="81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  <c r="CA901" s="78"/>
      <c r="CB901" s="78"/>
      <c r="CC901" s="78"/>
      <c r="CD901" s="78"/>
      <c r="CE901" s="78"/>
      <c r="CF901" s="78"/>
      <c r="CG901" s="78"/>
      <c r="CH901" s="78"/>
      <c r="CI901" s="78"/>
      <c r="CJ901" s="78"/>
      <c r="CK901" s="78"/>
      <c r="CL901" s="78"/>
      <c r="CM901" s="78"/>
      <c r="CN901" s="78"/>
      <c r="CO901" s="78"/>
      <c r="CP901" s="78"/>
      <c r="CQ901" s="78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78"/>
      <c r="DQ901" s="78"/>
      <c r="DR901" s="78"/>
      <c r="DS901" s="78"/>
      <c r="DT901" s="78"/>
      <c r="DU901" s="78"/>
      <c r="DV901" s="78"/>
      <c r="DW901" s="78"/>
      <c r="DX901" s="78"/>
      <c r="DY901" s="78"/>
      <c r="DZ901" s="78"/>
      <c r="EA901" s="78"/>
      <c r="EB901" s="78"/>
      <c r="EC901" s="78"/>
      <c r="ED901" s="78"/>
      <c r="EE901" s="78"/>
      <c r="EF901" s="78"/>
      <c r="EG901" s="78"/>
      <c r="EH901" s="78"/>
      <c r="EI901" s="78"/>
      <c r="EJ901" s="78"/>
      <c r="EK901" s="78"/>
      <c r="EL901" s="78"/>
      <c r="EM901" s="78"/>
      <c r="EN901" s="78"/>
      <c r="EO901" s="78"/>
      <c r="EP901" s="78"/>
      <c r="EQ901" s="78"/>
      <c r="ER901" s="78"/>
      <c r="ES901" s="78"/>
      <c r="ET901" s="78"/>
      <c r="EU901" s="78"/>
      <c r="EV901" s="78"/>
      <c r="EW901" s="78"/>
      <c r="EX901" s="78"/>
      <c r="EY901" s="78"/>
      <c r="EZ901" s="78"/>
      <c r="FA901" s="78"/>
      <c r="FB901" s="78"/>
      <c r="FC901" s="78"/>
      <c r="FD901" s="78"/>
      <c r="FE901" s="78"/>
      <c r="FF901" s="78"/>
      <c r="FG901" s="78"/>
      <c r="FH901" s="78"/>
      <c r="FI901" s="78"/>
      <c r="FJ901" s="78"/>
      <c r="FK901" s="78"/>
      <c r="FL901" s="78"/>
      <c r="FM901" s="78"/>
      <c r="FN901" s="78"/>
    </row>
    <row r="902" spans="1:170" x14ac:dyDescent="0.2">
      <c r="A902" s="78"/>
      <c r="B902" s="78"/>
      <c r="C902" s="78"/>
      <c r="D902" s="78"/>
      <c r="E902" s="78"/>
      <c r="F902" s="78"/>
      <c r="G902" s="78"/>
      <c r="H902" s="81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78"/>
      <c r="DQ902" s="78"/>
      <c r="DR902" s="78"/>
      <c r="DS902" s="78"/>
      <c r="DT902" s="78"/>
      <c r="DU902" s="78"/>
      <c r="DV902" s="78"/>
      <c r="DW902" s="78"/>
      <c r="DX902" s="78"/>
      <c r="DY902" s="78"/>
      <c r="DZ902" s="78"/>
      <c r="EA902" s="78"/>
      <c r="EB902" s="78"/>
      <c r="EC902" s="78"/>
      <c r="ED902" s="78"/>
      <c r="EE902" s="78"/>
      <c r="EF902" s="78"/>
      <c r="EG902" s="78"/>
      <c r="EH902" s="78"/>
      <c r="EI902" s="78"/>
      <c r="EJ902" s="78"/>
      <c r="EK902" s="78"/>
      <c r="EL902" s="78"/>
      <c r="EM902" s="78"/>
      <c r="EN902" s="78"/>
      <c r="EO902" s="78"/>
      <c r="EP902" s="78"/>
      <c r="EQ902" s="78"/>
      <c r="ER902" s="78"/>
      <c r="ES902" s="78"/>
      <c r="ET902" s="78"/>
      <c r="EU902" s="78"/>
      <c r="EV902" s="78"/>
      <c r="EW902" s="78"/>
      <c r="EX902" s="78"/>
      <c r="EY902" s="78"/>
      <c r="EZ902" s="78"/>
      <c r="FA902" s="78"/>
      <c r="FB902" s="78"/>
      <c r="FC902" s="78"/>
      <c r="FD902" s="78"/>
      <c r="FE902" s="78"/>
      <c r="FF902" s="78"/>
      <c r="FG902" s="78"/>
      <c r="FH902" s="78"/>
      <c r="FI902" s="78"/>
      <c r="FJ902" s="78"/>
      <c r="FK902" s="78"/>
      <c r="FL902" s="78"/>
      <c r="FM902" s="78"/>
      <c r="FN902" s="78"/>
    </row>
    <row r="903" spans="1:170" x14ac:dyDescent="0.2">
      <c r="A903" s="78"/>
      <c r="B903" s="78"/>
      <c r="C903" s="78"/>
      <c r="D903" s="78"/>
      <c r="E903" s="78"/>
      <c r="F903" s="78"/>
      <c r="G903" s="78"/>
      <c r="H903" s="81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  <c r="CA903" s="78"/>
      <c r="CB903" s="78"/>
      <c r="CC903" s="78"/>
      <c r="CD903" s="78"/>
      <c r="CE903" s="78"/>
      <c r="CF903" s="78"/>
      <c r="CG903" s="78"/>
      <c r="CH903" s="78"/>
      <c r="CI903" s="78"/>
      <c r="CJ903" s="78"/>
      <c r="CK903" s="78"/>
      <c r="CL903" s="78"/>
      <c r="CM903" s="78"/>
      <c r="CN903" s="78"/>
      <c r="CO903" s="78"/>
      <c r="CP903" s="78"/>
      <c r="CQ903" s="78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78"/>
      <c r="DQ903" s="78"/>
      <c r="DR903" s="78"/>
      <c r="DS903" s="78"/>
      <c r="DT903" s="78"/>
      <c r="DU903" s="78"/>
      <c r="DV903" s="78"/>
      <c r="DW903" s="78"/>
      <c r="DX903" s="78"/>
      <c r="DY903" s="78"/>
      <c r="DZ903" s="78"/>
      <c r="EA903" s="78"/>
      <c r="EB903" s="78"/>
      <c r="EC903" s="78"/>
      <c r="ED903" s="78"/>
      <c r="EE903" s="78"/>
      <c r="EF903" s="78"/>
      <c r="EG903" s="78"/>
      <c r="EH903" s="78"/>
      <c r="EI903" s="78"/>
      <c r="EJ903" s="78"/>
      <c r="EK903" s="78"/>
      <c r="EL903" s="78"/>
      <c r="EM903" s="78"/>
      <c r="EN903" s="78"/>
      <c r="EO903" s="78"/>
      <c r="EP903" s="78"/>
      <c r="EQ903" s="78"/>
      <c r="ER903" s="78"/>
      <c r="ES903" s="78"/>
      <c r="ET903" s="78"/>
      <c r="EU903" s="78"/>
      <c r="EV903" s="78"/>
      <c r="EW903" s="78"/>
      <c r="EX903" s="78"/>
      <c r="EY903" s="78"/>
      <c r="EZ903" s="78"/>
      <c r="FA903" s="78"/>
      <c r="FB903" s="78"/>
      <c r="FC903" s="78"/>
      <c r="FD903" s="78"/>
      <c r="FE903" s="78"/>
      <c r="FF903" s="78"/>
      <c r="FG903" s="78"/>
      <c r="FH903" s="78"/>
      <c r="FI903" s="78"/>
      <c r="FJ903" s="78"/>
      <c r="FK903" s="78"/>
      <c r="FL903" s="78"/>
      <c r="FM903" s="78"/>
      <c r="FN903" s="78"/>
    </row>
    <row r="904" spans="1:170" x14ac:dyDescent="0.2">
      <c r="A904" s="78"/>
      <c r="B904" s="78"/>
      <c r="C904" s="78"/>
      <c r="D904" s="78"/>
      <c r="E904" s="78"/>
      <c r="F904" s="78"/>
      <c r="G904" s="78"/>
      <c r="H904" s="81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78"/>
      <c r="DQ904" s="78"/>
      <c r="DR904" s="78"/>
      <c r="DS904" s="78"/>
      <c r="DT904" s="78"/>
      <c r="DU904" s="78"/>
      <c r="DV904" s="78"/>
      <c r="DW904" s="78"/>
      <c r="DX904" s="78"/>
      <c r="DY904" s="78"/>
      <c r="DZ904" s="78"/>
      <c r="EA904" s="78"/>
      <c r="EB904" s="78"/>
      <c r="EC904" s="78"/>
      <c r="ED904" s="78"/>
      <c r="EE904" s="78"/>
      <c r="EF904" s="78"/>
      <c r="EG904" s="78"/>
      <c r="EH904" s="78"/>
      <c r="EI904" s="78"/>
      <c r="EJ904" s="78"/>
      <c r="EK904" s="78"/>
      <c r="EL904" s="78"/>
      <c r="EM904" s="78"/>
      <c r="EN904" s="78"/>
      <c r="EO904" s="78"/>
      <c r="EP904" s="78"/>
      <c r="EQ904" s="78"/>
      <c r="ER904" s="78"/>
      <c r="ES904" s="78"/>
      <c r="ET904" s="78"/>
      <c r="EU904" s="78"/>
      <c r="EV904" s="78"/>
      <c r="EW904" s="78"/>
      <c r="EX904" s="78"/>
      <c r="EY904" s="78"/>
      <c r="EZ904" s="78"/>
      <c r="FA904" s="78"/>
      <c r="FB904" s="78"/>
      <c r="FC904" s="78"/>
      <c r="FD904" s="78"/>
      <c r="FE904" s="78"/>
      <c r="FF904" s="78"/>
      <c r="FG904" s="78"/>
      <c r="FH904" s="78"/>
      <c r="FI904" s="78"/>
      <c r="FJ904" s="78"/>
      <c r="FK904" s="78"/>
      <c r="FL904" s="78"/>
      <c r="FM904" s="78"/>
      <c r="FN904" s="78"/>
    </row>
    <row r="905" spans="1:170" x14ac:dyDescent="0.2">
      <c r="A905" s="78"/>
      <c r="B905" s="78"/>
      <c r="C905" s="78"/>
      <c r="D905" s="78"/>
      <c r="E905" s="78"/>
      <c r="F905" s="78"/>
      <c r="G905" s="78"/>
      <c r="H905" s="81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  <c r="CA905" s="78"/>
      <c r="CB905" s="78"/>
      <c r="CC905" s="78"/>
      <c r="CD905" s="78"/>
      <c r="CE905" s="78"/>
      <c r="CF905" s="78"/>
      <c r="CG905" s="78"/>
      <c r="CH905" s="78"/>
      <c r="CI905" s="78"/>
      <c r="CJ905" s="78"/>
      <c r="CK905" s="78"/>
      <c r="CL905" s="78"/>
      <c r="CM905" s="78"/>
      <c r="CN905" s="78"/>
      <c r="CO905" s="78"/>
      <c r="CP905" s="78"/>
      <c r="CQ905" s="78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78"/>
      <c r="DQ905" s="78"/>
      <c r="DR905" s="78"/>
      <c r="DS905" s="78"/>
      <c r="DT905" s="78"/>
      <c r="DU905" s="78"/>
      <c r="DV905" s="78"/>
      <c r="DW905" s="78"/>
      <c r="DX905" s="78"/>
      <c r="DY905" s="78"/>
      <c r="DZ905" s="78"/>
      <c r="EA905" s="78"/>
      <c r="EB905" s="78"/>
      <c r="EC905" s="78"/>
      <c r="ED905" s="78"/>
      <c r="EE905" s="78"/>
      <c r="EF905" s="78"/>
      <c r="EG905" s="78"/>
      <c r="EH905" s="78"/>
      <c r="EI905" s="78"/>
      <c r="EJ905" s="78"/>
      <c r="EK905" s="78"/>
      <c r="EL905" s="78"/>
      <c r="EM905" s="78"/>
      <c r="EN905" s="78"/>
      <c r="EO905" s="78"/>
      <c r="EP905" s="78"/>
      <c r="EQ905" s="78"/>
      <c r="ER905" s="78"/>
      <c r="ES905" s="78"/>
      <c r="ET905" s="78"/>
      <c r="EU905" s="78"/>
      <c r="EV905" s="78"/>
      <c r="EW905" s="78"/>
      <c r="EX905" s="78"/>
      <c r="EY905" s="78"/>
      <c r="EZ905" s="78"/>
      <c r="FA905" s="78"/>
      <c r="FB905" s="78"/>
      <c r="FC905" s="78"/>
      <c r="FD905" s="78"/>
      <c r="FE905" s="78"/>
      <c r="FF905" s="78"/>
      <c r="FG905" s="78"/>
      <c r="FH905" s="78"/>
      <c r="FI905" s="78"/>
      <c r="FJ905" s="78"/>
      <c r="FK905" s="78"/>
      <c r="FL905" s="78"/>
      <c r="FM905" s="78"/>
      <c r="FN905" s="78"/>
    </row>
    <row r="906" spans="1:170" x14ac:dyDescent="0.2">
      <c r="A906" s="78"/>
      <c r="B906" s="78"/>
      <c r="C906" s="78"/>
      <c r="D906" s="78"/>
      <c r="E906" s="78"/>
      <c r="F906" s="78"/>
      <c r="G906" s="78"/>
      <c r="H906" s="81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  <c r="CA906" s="78"/>
      <c r="CB906" s="78"/>
      <c r="CC906" s="78"/>
      <c r="CD906" s="78"/>
      <c r="CE906" s="78"/>
      <c r="CF906" s="78"/>
      <c r="CG906" s="78"/>
      <c r="CH906" s="78"/>
      <c r="CI906" s="78"/>
      <c r="CJ906" s="78"/>
      <c r="CK906" s="78"/>
      <c r="CL906" s="78"/>
      <c r="CM906" s="78"/>
      <c r="CN906" s="78"/>
      <c r="CO906" s="78"/>
      <c r="CP906" s="78"/>
      <c r="CQ906" s="78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78"/>
      <c r="DQ906" s="78"/>
      <c r="DR906" s="78"/>
      <c r="DS906" s="78"/>
      <c r="DT906" s="78"/>
      <c r="DU906" s="78"/>
      <c r="DV906" s="78"/>
      <c r="DW906" s="78"/>
      <c r="DX906" s="78"/>
      <c r="DY906" s="78"/>
      <c r="DZ906" s="78"/>
      <c r="EA906" s="78"/>
      <c r="EB906" s="78"/>
      <c r="EC906" s="78"/>
      <c r="ED906" s="78"/>
      <c r="EE906" s="78"/>
      <c r="EF906" s="78"/>
      <c r="EG906" s="78"/>
      <c r="EH906" s="78"/>
      <c r="EI906" s="78"/>
      <c r="EJ906" s="78"/>
      <c r="EK906" s="78"/>
      <c r="EL906" s="78"/>
      <c r="EM906" s="78"/>
      <c r="EN906" s="78"/>
      <c r="EO906" s="78"/>
      <c r="EP906" s="78"/>
      <c r="EQ906" s="78"/>
      <c r="ER906" s="78"/>
      <c r="ES906" s="78"/>
      <c r="ET906" s="78"/>
      <c r="EU906" s="78"/>
      <c r="EV906" s="78"/>
      <c r="EW906" s="78"/>
      <c r="EX906" s="78"/>
      <c r="EY906" s="78"/>
      <c r="EZ906" s="78"/>
      <c r="FA906" s="78"/>
      <c r="FB906" s="78"/>
      <c r="FC906" s="78"/>
      <c r="FD906" s="78"/>
      <c r="FE906" s="78"/>
      <c r="FF906" s="78"/>
      <c r="FG906" s="78"/>
      <c r="FH906" s="78"/>
      <c r="FI906" s="78"/>
      <c r="FJ906" s="78"/>
      <c r="FK906" s="78"/>
      <c r="FL906" s="78"/>
      <c r="FM906" s="78"/>
      <c r="FN906" s="78"/>
    </row>
    <row r="907" spans="1:170" x14ac:dyDescent="0.2">
      <c r="A907" s="78"/>
      <c r="B907" s="78"/>
      <c r="C907" s="78"/>
      <c r="D907" s="78"/>
      <c r="E907" s="78"/>
      <c r="F907" s="78"/>
      <c r="G907" s="78"/>
      <c r="H907" s="81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  <c r="CA907" s="78"/>
      <c r="CB907" s="78"/>
      <c r="CC907" s="78"/>
      <c r="CD907" s="78"/>
      <c r="CE907" s="78"/>
      <c r="CF907" s="78"/>
      <c r="CG907" s="78"/>
      <c r="CH907" s="78"/>
      <c r="CI907" s="78"/>
      <c r="CJ907" s="78"/>
      <c r="CK907" s="78"/>
      <c r="CL907" s="78"/>
      <c r="CM907" s="78"/>
      <c r="CN907" s="78"/>
      <c r="CO907" s="78"/>
      <c r="CP907" s="78"/>
      <c r="CQ907" s="78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78"/>
      <c r="DQ907" s="78"/>
      <c r="DR907" s="78"/>
      <c r="DS907" s="78"/>
      <c r="DT907" s="78"/>
      <c r="DU907" s="78"/>
      <c r="DV907" s="78"/>
      <c r="DW907" s="78"/>
      <c r="DX907" s="78"/>
      <c r="DY907" s="78"/>
      <c r="DZ907" s="78"/>
      <c r="EA907" s="78"/>
      <c r="EB907" s="78"/>
      <c r="EC907" s="78"/>
      <c r="ED907" s="78"/>
      <c r="EE907" s="78"/>
      <c r="EF907" s="78"/>
      <c r="EG907" s="78"/>
      <c r="EH907" s="78"/>
      <c r="EI907" s="78"/>
      <c r="EJ907" s="78"/>
      <c r="EK907" s="78"/>
      <c r="EL907" s="78"/>
      <c r="EM907" s="78"/>
      <c r="EN907" s="78"/>
      <c r="EO907" s="78"/>
      <c r="EP907" s="78"/>
      <c r="EQ907" s="78"/>
      <c r="ER907" s="78"/>
      <c r="ES907" s="78"/>
      <c r="ET907" s="78"/>
      <c r="EU907" s="78"/>
      <c r="EV907" s="78"/>
      <c r="EW907" s="78"/>
      <c r="EX907" s="78"/>
      <c r="EY907" s="78"/>
      <c r="EZ907" s="78"/>
      <c r="FA907" s="78"/>
      <c r="FB907" s="78"/>
      <c r="FC907" s="78"/>
      <c r="FD907" s="78"/>
      <c r="FE907" s="78"/>
      <c r="FF907" s="78"/>
      <c r="FG907" s="78"/>
      <c r="FH907" s="78"/>
      <c r="FI907" s="78"/>
      <c r="FJ907" s="78"/>
      <c r="FK907" s="78"/>
      <c r="FL907" s="78"/>
      <c r="FM907" s="78"/>
      <c r="FN907" s="78"/>
    </row>
    <row r="908" spans="1:170" x14ac:dyDescent="0.2">
      <c r="A908" s="78"/>
      <c r="B908" s="78"/>
      <c r="C908" s="78"/>
      <c r="D908" s="78"/>
      <c r="E908" s="78"/>
      <c r="F908" s="78"/>
      <c r="G908" s="78"/>
      <c r="H908" s="81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  <c r="CA908" s="78"/>
      <c r="CB908" s="78"/>
      <c r="CC908" s="78"/>
      <c r="CD908" s="78"/>
      <c r="CE908" s="78"/>
      <c r="CF908" s="78"/>
      <c r="CG908" s="78"/>
      <c r="CH908" s="78"/>
      <c r="CI908" s="78"/>
      <c r="CJ908" s="78"/>
      <c r="CK908" s="78"/>
      <c r="CL908" s="78"/>
      <c r="CM908" s="78"/>
      <c r="CN908" s="78"/>
      <c r="CO908" s="78"/>
      <c r="CP908" s="78"/>
      <c r="CQ908" s="78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78"/>
      <c r="DQ908" s="78"/>
      <c r="DR908" s="78"/>
      <c r="DS908" s="78"/>
      <c r="DT908" s="78"/>
      <c r="DU908" s="78"/>
      <c r="DV908" s="78"/>
      <c r="DW908" s="78"/>
      <c r="DX908" s="78"/>
      <c r="DY908" s="78"/>
      <c r="DZ908" s="78"/>
      <c r="EA908" s="78"/>
      <c r="EB908" s="78"/>
      <c r="EC908" s="78"/>
      <c r="ED908" s="78"/>
      <c r="EE908" s="78"/>
      <c r="EF908" s="78"/>
      <c r="EG908" s="78"/>
      <c r="EH908" s="78"/>
      <c r="EI908" s="78"/>
      <c r="EJ908" s="78"/>
      <c r="EK908" s="78"/>
      <c r="EL908" s="78"/>
      <c r="EM908" s="78"/>
      <c r="EN908" s="78"/>
      <c r="EO908" s="78"/>
      <c r="EP908" s="78"/>
      <c r="EQ908" s="78"/>
      <c r="ER908" s="78"/>
      <c r="ES908" s="78"/>
      <c r="ET908" s="78"/>
      <c r="EU908" s="78"/>
      <c r="EV908" s="78"/>
      <c r="EW908" s="78"/>
      <c r="EX908" s="78"/>
      <c r="EY908" s="78"/>
      <c r="EZ908" s="78"/>
      <c r="FA908" s="78"/>
      <c r="FB908" s="78"/>
      <c r="FC908" s="78"/>
      <c r="FD908" s="78"/>
      <c r="FE908" s="78"/>
      <c r="FF908" s="78"/>
      <c r="FG908" s="78"/>
      <c r="FH908" s="78"/>
      <c r="FI908" s="78"/>
      <c r="FJ908" s="78"/>
      <c r="FK908" s="78"/>
      <c r="FL908" s="78"/>
      <c r="FM908" s="78"/>
      <c r="FN908" s="78"/>
    </row>
    <row r="909" spans="1:170" x14ac:dyDescent="0.2">
      <c r="A909" s="78"/>
      <c r="B909" s="78"/>
      <c r="C909" s="78"/>
      <c r="D909" s="78"/>
      <c r="E909" s="78"/>
      <c r="F909" s="78"/>
      <c r="G909" s="78"/>
      <c r="H909" s="81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  <c r="CA909" s="78"/>
      <c r="CB909" s="78"/>
      <c r="CC909" s="78"/>
      <c r="CD909" s="78"/>
      <c r="CE909" s="78"/>
      <c r="CF909" s="78"/>
      <c r="CG909" s="78"/>
      <c r="CH909" s="78"/>
      <c r="CI909" s="78"/>
      <c r="CJ909" s="78"/>
      <c r="CK909" s="78"/>
      <c r="CL909" s="78"/>
      <c r="CM909" s="78"/>
      <c r="CN909" s="78"/>
      <c r="CO909" s="78"/>
      <c r="CP909" s="78"/>
      <c r="CQ909" s="78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78"/>
      <c r="DQ909" s="78"/>
      <c r="DR909" s="78"/>
      <c r="DS909" s="78"/>
      <c r="DT909" s="78"/>
      <c r="DU909" s="78"/>
      <c r="DV909" s="78"/>
      <c r="DW909" s="78"/>
      <c r="DX909" s="78"/>
      <c r="DY909" s="78"/>
      <c r="DZ909" s="78"/>
      <c r="EA909" s="78"/>
      <c r="EB909" s="78"/>
      <c r="EC909" s="78"/>
      <c r="ED909" s="78"/>
      <c r="EE909" s="78"/>
      <c r="EF909" s="78"/>
      <c r="EG909" s="78"/>
      <c r="EH909" s="78"/>
      <c r="EI909" s="78"/>
      <c r="EJ909" s="78"/>
      <c r="EK909" s="78"/>
      <c r="EL909" s="78"/>
      <c r="EM909" s="78"/>
      <c r="EN909" s="78"/>
      <c r="EO909" s="78"/>
      <c r="EP909" s="78"/>
      <c r="EQ909" s="78"/>
      <c r="ER909" s="78"/>
      <c r="ES909" s="78"/>
      <c r="ET909" s="78"/>
      <c r="EU909" s="78"/>
      <c r="EV909" s="78"/>
      <c r="EW909" s="78"/>
      <c r="EX909" s="78"/>
      <c r="EY909" s="78"/>
      <c r="EZ909" s="78"/>
      <c r="FA909" s="78"/>
      <c r="FB909" s="78"/>
      <c r="FC909" s="78"/>
      <c r="FD909" s="78"/>
      <c r="FE909" s="78"/>
      <c r="FF909" s="78"/>
      <c r="FG909" s="78"/>
      <c r="FH909" s="78"/>
      <c r="FI909" s="78"/>
      <c r="FJ909" s="78"/>
      <c r="FK909" s="78"/>
      <c r="FL909" s="78"/>
      <c r="FM909" s="78"/>
      <c r="FN909" s="78"/>
    </row>
    <row r="910" spans="1:170" x14ac:dyDescent="0.2">
      <c r="A910" s="78"/>
      <c r="B910" s="78"/>
      <c r="C910" s="78"/>
      <c r="D910" s="78"/>
      <c r="E910" s="78"/>
      <c r="F910" s="78"/>
      <c r="G910" s="78"/>
      <c r="H910" s="81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  <c r="CA910" s="78"/>
      <c r="CB910" s="78"/>
      <c r="CC910" s="78"/>
      <c r="CD910" s="78"/>
      <c r="CE910" s="78"/>
      <c r="CF910" s="78"/>
      <c r="CG910" s="78"/>
      <c r="CH910" s="78"/>
      <c r="CI910" s="78"/>
      <c r="CJ910" s="78"/>
      <c r="CK910" s="78"/>
      <c r="CL910" s="78"/>
      <c r="CM910" s="78"/>
      <c r="CN910" s="78"/>
      <c r="CO910" s="78"/>
      <c r="CP910" s="78"/>
      <c r="CQ910" s="78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78"/>
      <c r="DQ910" s="78"/>
      <c r="DR910" s="78"/>
      <c r="DS910" s="78"/>
      <c r="DT910" s="78"/>
      <c r="DU910" s="78"/>
      <c r="DV910" s="78"/>
      <c r="DW910" s="78"/>
      <c r="DX910" s="78"/>
      <c r="DY910" s="78"/>
      <c r="DZ910" s="78"/>
      <c r="EA910" s="78"/>
      <c r="EB910" s="78"/>
      <c r="EC910" s="78"/>
      <c r="ED910" s="78"/>
      <c r="EE910" s="78"/>
      <c r="EF910" s="78"/>
      <c r="EG910" s="78"/>
      <c r="EH910" s="78"/>
      <c r="EI910" s="78"/>
      <c r="EJ910" s="78"/>
      <c r="EK910" s="78"/>
      <c r="EL910" s="78"/>
      <c r="EM910" s="78"/>
      <c r="EN910" s="78"/>
      <c r="EO910" s="78"/>
      <c r="EP910" s="78"/>
      <c r="EQ910" s="78"/>
      <c r="ER910" s="78"/>
      <c r="ES910" s="78"/>
      <c r="ET910" s="78"/>
      <c r="EU910" s="78"/>
      <c r="EV910" s="78"/>
      <c r="EW910" s="78"/>
      <c r="EX910" s="78"/>
      <c r="EY910" s="78"/>
      <c r="EZ910" s="78"/>
      <c r="FA910" s="78"/>
      <c r="FB910" s="78"/>
      <c r="FC910" s="78"/>
      <c r="FD910" s="78"/>
      <c r="FE910" s="78"/>
      <c r="FF910" s="78"/>
      <c r="FG910" s="78"/>
      <c r="FH910" s="78"/>
      <c r="FI910" s="78"/>
      <c r="FJ910" s="78"/>
      <c r="FK910" s="78"/>
      <c r="FL910" s="78"/>
      <c r="FM910" s="78"/>
      <c r="FN910" s="78"/>
    </row>
    <row r="911" spans="1:170" x14ac:dyDescent="0.2">
      <c r="A911" s="78"/>
      <c r="B911" s="78"/>
      <c r="C911" s="78"/>
      <c r="D911" s="78"/>
      <c r="E911" s="78"/>
      <c r="F911" s="78"/>
      <c r="G911" s="78"/>
      <c r="H911" s="81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  <c r="CA911" s="78"/>
      <c r="CB911" s="78"/>
      <c r="CC911" s="78"/>
      <c r="CD911" s="78"/>
      <c r="CE911" s="78"/>
      <c r="CF911" s="78"/>
      <c r="CG911" s="78"/>
      <c r="CH911" s="78"/>
      <c r="CI911" s="78"/>
      <c r="CJ911" s="78"/>
      <c r="CK911" s="78"/>
      <c r="CL911" s="78"/>
      <c r="CM911" s="78"/>
      <c r="CN911" s="78"/>
      <c r="CO911" s="78"/>
      <c r="CP911" s="78"/>
      <c r="CQ911" s="78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78"/>
      <c r="DQ911" s="78"/>
      <c r="DR911" s="78"/>
      <c r="DS911" s="78"/>
      <c r="DT911" s="78"/>
      <c r="DU911" s="78"/>
      <c r="DV911" s="78"/>
      <c r="DW911" s="78"/>
      <c r="DX911" s="78"/>
      <c r="DY911" s="78"/>
      <c r="DZ911" s="78"/>
      <c r="EA911" s="78"/>
      <c r="EB911" s="78"/>
      <c r="EC911" s="78"/>
      <c r="ED911" s="78"/>
      <c r="EE911" s="78"/>
      <c r="EF911" s="78"/>
      <c r="EG911" s="78"/>
      <c r="EH911" s="78"/>
      <c r="EI911" s="78"/>
      <c r="EJ911" s="78"/>
      <c r="EK911" s="78"/>
      <c r="EL911" s="78"/>
      <c r="EM911" s="78"/>
      <c r="EN911" s="78"/>
      <c r="EO911" s="78"/>
      <c r="EP911" s="78"/>
      <c r="EQ911" s="78"/>
      <c r="ER911" s="78"/>
      <c r="ES911" s="78"/>
      <c r="ET911" s="78"/>
      <c r="EU911" s="78"/>
      <c r="EV911" s="78"/>
      <c r="EW911" s="78"/>
      <c r="EX911" s="78"/>
      <c r="EY911" s="78"/>
      <c r="EZ911" s="78"/>
      <c r="FA911" s="78"/>
      <c r="FB911" s="78"/>
      <c r="FC911" s="78"/>
      <c r="FD911" s="78"/>
      <c r="FE911" s="78"/>
      <c r="FF911" s="78"/>
      <c r="FG911" s="78"/>
      <c r="FH911" s="78"/>
      <c r="FI911" s="78"/>
      <c r="FJ911" s="78"/>
      <c r="FK911" s="78"/>
      <c r="FL911" s="78"/>
      <c r="FM911" s="78"/>
      <c r="FN911" s="78"/>
    </row>
    <row r="912" spans="1:170" x14ac:dyDescent="0.2">
      <c r="A912" s="78"/>
      <c r="B912" s="78"/>
      <c r="C912" s="78"/>
      <c r="D912" s="78"/>
      <c r="E912" s="78"/>
      <c r="F912" s="78"/>
      <c r="G912" s="78"/>
      <c r="H912" s="81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  <c r="CA912" s="78"/>
      <c r="CB912" s="78"/>
      <c r="CC912" s="78"/>
      <c r="CD912" s="78"/>
      <c r="CE912" s="78"/>
      <c r="CF912" s="78"/>
      <c r="CG912" s="78"/>
      <c r="CH912" s="78"/>
      <c r="CI912" s="78"/>
      <c r="CJ912" s="78"/>
      <c r="CK912" s="78"/>
      <c r="CL912" s="78"/>
      <c r="CM912" s="78"/>
      <c r="CN912" s="78"/>
      <c r="CO912" s="78"/>
      <c r="CP912" s="78"/>
      <c r="CQ912" s="78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78"/>
      <c r="DQ912" s="78"/>
      <c r="DR912" s="78"/>
      <c r="DS912" s="78"/>
      <c r="DT912" s="78"/>
      <c r="DU912" s="78"/>
      <c r="DV912" s="78"/>
      <c r="DW912" s="78"/>
      <c r="DX912" s="78"/>
      <c r="DY912" s="78"/>
      <c r="DZ912" s="78"/>
      <c r="EA912" s="78"/>
      <c r="EB912" s="78"/>
      <c r="EC912" s="78"/>
      <c r="ED912" s="78"/>
      <c r="EE912" s="78"/>
      <c r="EF912" s="78"/>
      <c r="EG912" s="78"/>
      <c r="EH912" s="78"/>
      <c r="EI912" s="78"/>
      <c r="EJ912" s="78"/>
      <c r="EK912" s="78"/>
      <c r="EL912" s="78"/>
      <c r="EM912" s="78"/>
      <c r="EN912" s="78"/>
      <c r="EO912" s="78"/>
      <c r="EP912" s="78"/>
      <c r="EQ912" s="78"/>
      <c r="ER912" s="78"/>
      <c r="ES912" s="78"/>
      <c r="ET912" s="78"/>
      <c r="EU912" s="78"/>
      <c r="EV912" s="78"/>
      <c r="EW912" s="78"/>
      <c r="EX912" s="78"/>
      <c r="EY912" s="78"/>
      <c r="EZ912" s="78"/>
      <c r="FA912" s="78"/>
      <c r="FB912" s="78"/>
      <c r="FC912" s="78"/>
      <c r="FD912" s="78"/>
      <c r="FE912" s="78"/>
      <c r="FF912" s="78"/>
      <c r="FG912" s="78"/>
      <c r="FH912" s="78"/>
      <c r="FI912" s="78"/>
      <c r="FJ912" s="78"/>
      <c r="FK912" s="78"/>
      <c r="FL912" s="78"/>
      <c r="FM912" s="78"/>
      <c r="FN912" s="78"/>
    </row>
    <row r="913" spans="1:170" x14ac:dyDescent="0.2">
      <c r="A913" s="78"/>
      <c r="B913" s="78"/>
      <c r="C913" s="78"/>
      <c r="D913" s="78"/>
      <c r="E913" s="78"/>
      <c r="F913" s="78"/>
      <c r="G913" s="78"/>
      <c r="H913" s="81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  <c r="CA913" s="78"/>
      <c r="CB913" s="78"/>
      <c r="CC913" s="78"/>
      <c r="CD913" s="78"/>
      <c r="CE913" s="78"/>
      <c r="CF913" s="78"/>
      <c r="CG913" s="78"/>
      <c r="CH913" s="78"/>
      <c r="CI913" s="78"/>
      <c r="CJ913" s="78"/>
      <c r="CK913" s="78"/>
      <c r="CL913" s="78"/>
      <c r="CM913" s="78"/>
      <c r="CN913" s="78"/>
      <c r="CO913" s="78"/>
      <c r="CP913" s="78"/>
      <c r="CQ913" s="78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78"/>
      <c r="DQ913" s="78"/>
      <c r="DR913" s="78"/>
      <c r="DS913" s="78"/>
      <c r="DT913" s="78"/>
      <c r="DU913" s="78"/>
      <c r="DV913" s="78"/>
      <c r="DW913" s="78"/>
      <c r="DX913" s="78"/>
      <c r="DY913" s="78"/>
      <c r="DZ913" s="78"/>
      <c r="EA913" s="78"/>
      <c r="EB913" s="78"/>
      <c r="EC913" s="78"/>
      <c r="ED913" s="78"/>
      <c r="EE913" s="78"/>
      <c r="EF913" s="78"/>
      <c r="EG913" s="78"/>
      <c r="EH913" s="78"/>
      <c r="EI913" s="78"/>
      <c r="EJ913" s="78"/>
      <c r="EK913" s="78"/>
      <c r="EL913" s="78"/>
      <c r="EM913" s="78"/>
      <c r="EN913" s="78"/>
      <c r="EO913" s="78"/>
      <c r="EP913" s="78"/>
      <c r="EQ913" s="78"/>
      <c r="ER913" s="78"/>
      <c r="ES913" s="78"/>
      <c r="ET913" s="78"/>
      <c r="EU913" s="78"/>
      <c r="EV913" s="78"/>
      <c r="EW913" s="78"/>
      <c r="EX913" s="78"/>
      <c r="EY913" s="78"/>
      <c r="EZ913" s="78"/>
      <c r="FA913" s="78"/>
      <c r="FB913" s="78"/>
      <c r="FC913" s="78"/>
      <c r="FD913" s="78"/>
      <c r="FE913" s="78"/>
      <c r="FF913" s="78"/>
      <c r="FG913" s="78"/>
      <c r="FH913" s="78"/>
      <c r="FI913" s="78"/>
      <c r="FJ913" s="78"/>
      <c r="FK913" s="78"/>
      <c r="FL913" s="78"/>
      <c r="FM913" s="78"/>
      <c r="FN913" s="78"/>
    </row>
    <row r="914" spans="1:170" x14ac:dyDescent="0.2">
      <c r="A914" s="78"/>
      <c r="B914" s="78"/>
      <c r="C914" s="78"/>
      <c r="D914" s="78"/>
      <c r="E914" s="78"/>
      <c r="F914" s="78"/>
      <c r="G914" s="78"/>
      <c r="H914" s="81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  <c r="DV914" s="78"/>
      <c r="DW914" s="78"/>
      <c r="DX914" s="78"/>
      <c r="DY914" s="78"/>
      <c r="DZ914" s="78"/>
      <c r="EA914" s="78"/>
      <c r="EB914" s="78"/>
      <c r="EC914" s="78"/>
      <c r="ED914" s="78"/>
      <c r="EE914" s="78"/>
      <c r="EF914" s="78"/>
      <c r="EG914" s="78"/>
      <c r="EH914" s="78"/>
      <c r="EI914" s="78"/>
      <c r="EJ914" s="78"/>
      <c r="EK914" s="78"/>
      <c r="EL914" s="78"/>
      <c r="EM914" s="78"/>
      <c r="EN914" s="78"/>
      <c r="EO914" s="78"/>
      <c r="EP914" s="78"/>
      <c r="EQ914" s="78"/>
      <c r="ER914" s="78"/>
      <c r="ES914" s="78"/>
      <c r="ET914" s="78"/>
      <c r="EU914" s="78"/>
      <c r="EV914" s="78"/>
      <c r="EW914" s="78"/>
      <c r="EX914" s="78"/>
      <c r="EY914" s="78"/>
      <c r="EZ914" s="78"/>
      <c r="FA914" s="78"/>
      <c r="FB914" s="78"/>
      <c r="FC914" s="78"/>
      <c r="FD914" s="78"/>
      <c r="FE914" s="78"/>
      <c r="FF914" s="78"/>
      <c r="FG914" s="78"/>
      <c r="FH914" s="78"/>
      <c r="FI914" s="78"/>
      <c r="FJ914" s="78"/>
      <c r="FK914" s="78"/>
      <c r="FL914" s="78"/>
      <c r="FM914" s="78"/>
      <c r="FN914" s="78"/>
    </row>
    <row r="915" spans="1:170" x14ac:dyDescent="0.2">
      <c r="A915" s="78"/>
      <c r="B915" s="78"/>
      <c r="C915" s="78"/>
      <c r="D915" s="78"/>
      <c r="E915" s="78"/>
      <c r="F915" s="78"/>
      <c r="G915" s="78"/>
      <c r="H915" s="81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  <c r="CA915" s="78"/>
      <c r="CB915" s="78"/>
      <c r="CC915" s="78"/>
      <c r="CD915" s="78"/>
      <c r="CE915" s="78"/>
      <c r="CF915" s="78"/>
      <c r="CG915" s="78"/>
      <c r="CH915" s="78"/>
      <c r="CI915" s="78"/>
      <c r="CJ915" s="78"/>
      <c r="CK915" s="78"/>
      <c r="CL915" s="78"/>
      <c r="CM915" s="78"/>
      <c r="CN915" s="78"/>
      <c r="CO915" s="78"/>
      <c r="CP915" s="78"/>
      <c r="CQ915" s="78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78"/>
      <c r="DQ915" s="78"/>
      <c r="DR915" s="78"/>
      <c r="DS915" s="78"/>
      <c r="DT915" s="78"/>
      <c r="DU915" s="78"/>
      <c r="DV915" s="78"/>
      <c r="DW915" s="78"/>
      <c r="DX915" s="78"/>
      <c r="DY915" s="78"/>
      <c r="DZ915" s="78"/>
      <c r="EA915" s="78"/>
      <c r="EB915" s="78"/>
      <c r="EC915" s="78"/>
      <c r="ED915" s="78"/>
      <c r="EE915" s="78"/>
      <c r="EF915" s="78"/>
      <c r="EG915" s="78"/>
      <c r="EH915" s="78"/>
      <c r="EI915" s="78"/>
      <c r="EJ915" s="78"/>
      <c r="EK915" s="78"/>
      <c r="EL915" s="78"/>
      <c r="EM915" s="78"/>
      <c r="EN915" s="78"/>
      <c r="EO915" s="78"/>
      <c r="EP915" s="78"/>
      <c r="EQ915" s="78"/>
      <c r="ER915" s="78"/>
      <c r="ES915" s="78"/>
      <c r="ET915" s="78"/>
      <c r="EU915" s="78"/>
      <c r="EV915" s="78"/>
      <c r="EW915" s="78"/>
      <c r="EX915" s="78"/>
      <c r="EY915" s="78"/>
      <c r="EZ915" s="78"/>
      <c r="FA915" s="78"/>
      <c r="FB915" s="78"/>
      <c r="FC915" s="78"/>
      <c r="FD915" s="78"/>
      <c r="FE915" s="78"/>
      <c r="FF915" s="78"/>
      <c r="FG915" s="78"/>
      <c r="FH915" s="78"/>
      <c r="FI915" s="78"/>
      <c r="FJ915" s="78"/>
      <c r="FK915" s="78"/>
      <c r="FL915" s="78"/>
      <c r="FM915" s="78"/>
      <c r="FN915" s="78"/>
    </row>
    <row r="916" spans="1:170" x14ac:dyDescent="0.2">
      <c r="A916" s="78"/>
      <c r="B916" s="78"/>
      <c r="C916" s="78"/>
      <c r="D916" s="78"/>
      <c r="E916" s="78"/>
      <c r="F916" s="78"/>
      <c r="G916" s="78"/>
      <c r="H916" s="81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  <c r="CA916" s="78"/>
      <c r="CB916" s="78"/>
      <c r="CC916" s="78"/>
      <c r="CD916" s="78"/>
      <c r="CE916" s="78"/>
      <c r="CF916" s="78"/>
      <c r="CG916" s="78"/>
      <c r="CH916" s="78"/>
      <c r="CI916" s="78"/>
      <c r="CJ916" s="78"/>
      <c r="CK916" s="78"/>
      <c r="CL916" s="78"/>
      <c r="CM916" s="78"/>
      <c r="CN916" s="78"/>
      <c r="CO916" s="78"/>
      <c r="CP916" s="78"/>
      <c r="CQ916" s="78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78"/>
      <c r="DQ916" s="78"/>
      <c r="DR916" s="78"/>
      <c r="DS916" s="78"/>
      <c r="DT916" s="78"/>
      <c r="DU916" s="78"/>
      <c r="DV916" s="78"/>
      <c r="DW916" s="78"/>
      <c r="DX916" s="78"/>
      <c r="DY916" s="78"/>
      <c r="DZ916" s="78"/>
      <c r="EA916" s="78"/>
      <c r="EB916" s="78"/>
      <c r="EC916" s="78"/>
      <c r="ED916" s="78"/>
      <c r="EE916" s="78"/>
      <c r="EF916" s="78"/>
      <c r="EG916" s="78"/>
      <c r="EH916" s="78"/>
      <c r="EI916" s="78"/>
      <c r="EJ916" s="78"/>
      <c r="EK916" s="78"/>
      <c r="EL916" s="78"/>
      <c r="EM916" s="78"/>
      <c r="EN916" s="78"/>
      <c r="EO916" s="78"/>
      <c r="EP916" s="78"/>
      <c r="EQ916" s="78"/>
      <c r="ER916" s="78"/>
      <c r="ES916" s="78"/>
      <c r="ET916" s="78"/>
      <c r="EU916" s="78"/>
      <c r="EV916" s="78"/>
      <c r="EW916" s="78"/>
      <c r="EX916" s="78"/>
      <c r="EY916" s="78"/>
      <c r="EZ916" s="78"/>
      <c r="FA916" s="78"/>
      <c r="FB916" s="78"/>
      <c r="FC916" s="78"/>
      <c r="FD916" s="78"/>
      <c r="FE916" s="78"/>
      <c r="FF916" s="78"/>
      <c r="FG916" s="78"/>
      <c r="FH916" s="78"/>
      <c r="FI916" s="78"/>
      <c r="FJ916" s="78"/>
      <c r="FK916" s="78"/>
      <c r="FL916" s="78"/>
      <c r="FM916" s="78"/>
      <c r="FN916" s="78"/>
    </row>
    <row r="917" spans="1:170" x14ac:dyDescent="0.2">
      <c r="A917" s="78"/>
      <c r="B917" s="78"/>
      <c r="C917" s="78"/>
      <c r="D917" s="78"/>
      <c r="E917" s="78"/>
      <c r="F917" s="78"/>
      <c r="G917" s="78"/>
      <c r="H917" s="81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  <c r="CA917" s="78"/>
      <c r="CB917" s="78"/>
      <c r="CC917" s="78"/>
      <c r="CD917" s="78"/>
      <c r="CE917" s="78"/>
      <c r="CF917" s="78"/>
      <c r="CG917" s="78"/>
      <c r="CH917" s="78"/>
      <c r="CI917" s="78"/>
      <c r="CJ917" s="78"/>
      <c r="CK917" s="78"/>
      <c r="CL917" s="78"/>
      <c r="CM917" s="78"/>
      <c r="CN917" s="78"/>
      <c r="CO917" s="78"/>
      <c r="CP917" s="78"/>
      <c r="CQ917" s="78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78"/>
      <c r="DQ917" s="78"/>
      <c r="DR917" s="78"/>
      <c r="DS917" s="78"/>
      <c r="DT917" s="78"/>
      <c r="DU917" s="78"/>
      <c r="DV917" s="78"/>
      <c r="DW917" s="78"/>
      <c r="DX917" s="78"/>
      <c r="DY917" s="78"/>
      <c r="DZ917" s="78"/>
      <c r="EA917" s="78"/>
      <c r="EB917" s="78"/>
      <c r="EC917" s="78"/>
      <c r="ED917" s="78"/>
      <c r="EE917" s="78"/>
      <c r="EF917" s="78"/>
      <c r="EG917" s="78"/>
      <c r="EH917" s="78"/>
      <c r="EI917" s="78"/>
      <c r="EJ917" s="78"/>
      <c r="EK917" s="78"/>
      <c r="EL917" s="78"/>
      <c r="EM917" s="78"/>
      <c r="EN917" s="78"/>
      <c r="EO917" s="78"/>
      <c r="EP917" s="78"/>
      <c r="EQ917" s="78"/>
      <c r="ER917" s="78"/>
      <c r="ES917" s="78"/>
      <c r="ET917" s="78"/>
      <c r="EU917" s="78"/>
      <c r="EV917" s="78"/>
      <c r="EW917" s="78"/>
      <c r="EX917" s="78"/>
      <c r="EY917" s="78"/>
      <c r="EZ917" s="78"/>
      <c r="FA917" s="78"/>
      <c r="FB917" s="78"/>
      <c r="FC917" s="78"/>
      <c r="FD917" s="78"/>
      <c r="FE917" s="78"/>
      <c r="FF917" s="78"/>
      <c r="FG917" s="78"/>
      <c r="FH917" s="78"/>
      <c r="FI917" s="78"/>
      <c r="FJ917" s="78"/>
      <c r="FK917" s="78"/>
      <c r="FL917" s="78"/>
      <c r="FM917" s="78"/>
      <c r="FN917" s="78"/>
    </row>
    <row r="918" spans="1:170" x14ac:dyDescent="0.2">
      <c r="A918" s="78"/>
      <c r="B918" s="78"/>
      <c r="C918" s="78"/>
      <c r="D918" s="78"/>
      <c r="E918" s="78"/>
      <c r="F918" s="78"/>
      <c r="G918" s="78"/>
      <c r="H918" s="81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  <c r="CA918" s="78"/>
      <c r="CB918" s="78"/>
      <c r="CC918" s="78"/>
      <c r="CD918" s="78"/>
      <c r="CE918" s="78"/>
      <c r="CF918" s="78"/>
      <c r="CG918" s="78"/>
      <c r="CH918" s="78"/>
      <c r="CI918" s="78"/>
      <c r="CJ918" s="78"/>
      <c r="CK918" s="78"/>
      <c r="CL918" s="78"/>
      <c r="CM918" s="78"/>
      <c r="CN918" s="78"/>
      <c r="CO918" s="78"/>
      <c r="CP918" s="78"/>
      <c r="CQ918" s="78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78"/>
      <c r="DQ918" s="78"/>
      <c r="DR918" s="78"/>
      <c r="DS918" s="78"/>
      <c r="DT918" s="78"/>
      <c r="DU918" s="78"/>
      <c r="DV918" s="78"/>
      <c r="DW918" s="78"/>
      <c r="DX918" s="78"/>
      <c r="DY918" s="78"/>
      <c r="DZ918" s="78"/>
      <c r="EA918" s="78"/>
      <c r="EB918" s="78"/>
      <c r="EC918" s="78"/>
      <c r="ED918" s="78"/>
      <c r="EE918" s="78"/>
      <c r="EF918" s="78"/>
      <c r="EG918" s="78"/>
      <c r="EH918" s="78"/>
      <c r="EI918" s="78"/>
      <c r="EJ918" s="78"/>
      <c r="EK918" s="78"/>
      <c r="EL918" s="78"/>
      <c r="EM918" s="78"/>
      <c r="EN918" s="78"/>
      <c r="EO918" s="78"/>
      <c r="EP918" s="78"/>
      <c r="EQ918" s="78"/>
      <c r="ER918" s="78"/>
      <c r="ES918" s="78"/>
      <c r="ET918" s="78"/>
      <c r="EU918" s="78"/>
      <c r="EV918" s="78"/>
      <c r="EW918" s="78"/>
      <c r="EX918" s="78"/>
      <c r="EY918" s="78"/>
      <c r="EZ918" s="78"/>
      <c r="FA918" s="78"/>
      <c r="FB918" s="78"/>
      <c r="FC918" s="78"/>
      <c r="FD918" s="78"/>
      <c r="FE918" s="78"/>
      <c r="FF918" s="78"/>
      <c r="FG918" s="78"/>
      <c r="FH918" s="78"/>
      <c r="FI918" s="78"/>
      <c r="FJ918" s="78"/>
      <c r="FK918" s="78"/>
      <c r="FL918" s="78"/>
      <c r="FM918" s="78"/>
      <c r="FN918" s="78"/>
    </row>
    <row r="919" spans="1:170" x14ac:dyDescent="0.2">
      <c r="A919" s="78"/>
      <c r="B919" s="78"/>
      <c r="C919" s="78"/>
      <c r="D919" s="78"/>
      <c r="E919" s="78"/>
      <c r="F919" s="78"/>
      <c r="G919" s="78"/>
      <c r="H919" s="81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  <c r="CA919" s="78"/>
      <c r="CB919" s="78"/>
      <c r="CC919" s="78"/>
      <c r="CD919" s="78"/>
      <c r="CE919" s="78"/>
      <c r="CF919" s="78"/>
      <c r="CG919" s="78"/>
      <c r="CH919" s="78"/>
      <c r="CI919" s="78"/>
      <c r="CJ919" s="78"/>
      <c r="CK919" s="78"/>
      <c r="CL919" s="78"/>
      <c r="CM919" s="78"/>
      <c r="CN919" s="78"/>
      <c r="CO919" s="78"/>
      <c r="CP919" s="78"/>
      <c r="CQ919" s="78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78"/>
      <c r="DQ919" s="78"/>
      <c r="DR919" s="78"/>
      <c r="DS919" s="78"/>
      <c r="DT919" s="78"/>
      <c r="DU919" s="78"/>
      <c r="DV919" s="78"/>
      <c r="DW919" s="78"/>
      <c r="DX919" s="78"/>
      <c r="DY919" s="78"/>
      <c r="DZ919" s="78"/>
      <c r="EA919" s="78"/>
      <c r="EB919" s="78"/>
      <c r="EC919" s="78"/>
      <c r="ED919" s="78"/>
      <c r="EE919" s="78"/>
      <c r="EF919" s="78"/>
      <c r="EG919" s="78"/>
      <c r="EH919" s="78"/>
      <c r="EI919" s="78"/>
      <c r="EJ919" s="78"/>
      <c r="EK919" s="78"/>
      <c r="EL919" s="78"/>
      <c r="EM919" s="78"/>
      <c r="EN919" s="78"/>
      <c r="EO919" s="78"/>
      <c r="EP919" s="78"/>
      <c r="EQ919" s="78"/>
      <c r="ER919" s="78"/>
      <c r="ES919" s="78"/>
      <c r="ET919" s="78"/>
      <c r="EU919" s="78"/>
      <c r="EV919" s="78"/>
      <c r="EW919" s="78"/>
      <c r="EX919" s="78"/>
      <c r="EY919" s="78"/>
      <c r="EZ919" s="78"/>
      <c r="FA919" s="78"/>
      <c r="FB919" s="78"/>
      <c r="FC919" s="78"/>
      <c r="FD919" s="78"/>
      <c r="FE919" s="78"/>
      <c r="FF919" s="78"/>
      <c r="FG919" s="78"/>
      <c r="FH919" s="78"/>
      <c r="FI919" s="78"/>
      <c r="FJ919" s="78"/>
      <c r="FK919" s="78"/>
      <c r="FL919" s="78"/>
      <c r="FM919" s="78"/>
      <c r="FN919" s="78"/>
    </row>
    <row r="920" spans="1:170" x14ac:dyDescent="0.2">
      <c r="A920" s="78"/>
      <c r="B920" s="78"/>
      <c r="C920" s="78"/>
      <c r="D920" s="78"/>
      <c r="E920" s="78"/>
      <c r="F920" s="78"/>
      <c r="G920" s="78"/>
      <c r="H920" s="81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  <c r="DV920" s="78"/>
      <c r="DW920" s="78"/>
      <c r="DX920" s="78"/>
      <c r="DY920" s="78"/>
      <c r="DZ920" s="78"/>
      <c r="EA920" s="78"/>
      <c r="EB920" s="78"/>
      <c r="EC920" s="78"/>
      <c r="ED920" s="78"/>
      <c r="EE920" s="78"/>
      <c r="EF920" s="78"/>
      <c r="EG920" s="78"/>
      <c r="EH920" s="78"/>
      <c r="EI920" s="78"/>
      <c r="EJ920" s="78"/>
      <c r="EK920" s="78"/>
      <c r="EL920" s="78"/>
      <c r="EM920" s="78"/>
      <c r="EN920" s="78"/>
      <c r="EO920" s="78"/>
      <c r="EP920" s="78"/>
      <c r="EQ920" s="78"/>
      <c r="ER920" s="78"/>
      <c r="ES920" s="78"/>
      <c r="ET920" s="78"/>
      <c r="EU920" s="78"/>
      <c r="EV920" s="78"/>
      <c r="EW920" s="78"/>
      <c r="EX920" s="78"/>
      <c r="EY920" s="78"/>
      <c r="EZ920" s="78"/>
      <c r="FA920" s="78"/>
      <c r="FB920" s="78"/>
      <c r="FC920" s="78"/>
      <c r="FD920" s="78"/>
      <c r="FE920" s="78"/>
      <c r="FF920" s="78"/>
      <c r="FG920" s="78"/>
      <c r="FH920" s="78"/>
      <c r="FI920" s="78"/>
      <c r="FJ920" s="78"/>
      <c r="FK920" s="78"/>
      <c r="FL920" s="78"/>
      <c r="FM920" s="78"/>
      <c r="FN920" s="78"/>
    </row>
    <row r="921" spans="1:170" x14ac:dyDescent="0.2">
      <c r="A921" s="78"/>
      <c r="B921" s="78"/>
      <c r="C921" s="78"/>
      <c r="D921" s="78"/>
      <c r="E921" s="78"/>
      <c r="F921" s="78"/>
      <c r="G921" s="78"/>
      <c r="H921" s="81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78"/>
      <c r="DQ921" s="78"/>
      <c r="DR921" s="78"/>
      <c r="DS921" s="78"/>
      <c r="DT921" s="78"/>
      <c r="DU921" s="78"/>
      <c r="DV921" s="78"/>
      <c r="DW921" s="78"/>
      <c r="DX921" s="78"/>
      <c r="DY921" s="78"/>
      <c r="DZ921" s="78"/>
      <c r="EA921" s="78"/>
      <c r="EB921" s="78"/>
      <c r="EC921" s="78"/>
      <c r="ED921" s="78"/>
      <c r="EE921" s="78"/>
      <c r="EF921" s="78"/>
      <c r="EG921" s="78"/>
      <c r="EH921" s="78"/>
      <c r="EI921" s="78"/>
      <c r="EJ921" s="78"/>
      <c r="EK921" s="78"/>
      <c r="EL921" s="78"/>
      <c r="EM921" s="78"/>
      <c r="EN921" s="78"/>
      <c r="EO921" s="78"/>
      <c r="EP921" s="78"/>
      <c r="EQ921" s="78"/>
      <c r="ER921" s="78"/>
      <c r="ES921" s="78"/>
      <c r="ET921" s="78"/>
      <c r="EU921" s="78"/>
      <c r="EV921" s="78"/>
      <c r="EW921" s="78"/>
      <c r="EX921" s="78"/>
      <c r="EY921" s="78"/>
      <c r="EZ921" s="78"/>
      <c r="FA921" s="78"/>
      <c r="FB921" s="78"/>
      <c r="FC921" s="78"/>
      <c r="FD921" s="78"/>
      <c r="FE921" s="78"/>
      <c r="FF921" s="78"/>
      <c r="FG921" s="78"/>
      <c r="FH921" s="78"/>
      <c r="FI921" s="78"/>
      <c r="FJ921" s="78"/>
      <c r="FK921" s="78"/>
      <c r="FL921" s="78"/>
      <c r="FM921" s="78"/>
      <c r="FN921" s="78"/>
    </row>
    <row r="922" spans="1:170" x14ac:dyDescent="0.2">
      <c r="A922" s="78"/>
      <c r="B922" s="78"/>
      <c r="C922" s="78"/>
      <c r="D922" s="78"/>
      <c r="E922" s="78"/>
      <c r="F922" s="78"/>
      <c r="G922" s="78"/>
      <c r="H922" s="81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  <c r="CA922" s="78"/>
      <c r="CB922" s="78"/>
      <c r="CC922" s="78"/>
      <c r="CD922" s="78"/>
      <c r="CE922" s="78"/>
      <c r="CF922" s="78"/>
      <c r="CG922" s="78"/>
      <c r="CH922" s="78"/>
      <c r="CI922" s="78"/>
      <c r="CJ922" s="78"/>
      <c r="CK922" s="78"/>
      <c r="CL922" s="78"/>
      <c r="CM922" s="78"/>
      <c r="CN922" s="78"/>
      <c r="CO922" s="78"/>
      <c r="CP922" s="78"/>
      <c r="CQ922" s="78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78"/>
      <c r="DQ922" s="78"/>
      <c r="DR922" s="78"/>
      <c r="DS922" s="78"/>
      <c r="DT922" s="78"/>
      <c r="DU922" s="78"/>
      <c r="DV922" s="78"/>
      <c r="DW922" s="78"/>
      <c r="DX922" s="78"/>
      <c r="DY922" s="78"/>
      <c r="DZ922" s="78"/>
      <c r="EA922" s="78"/>
      <c r="EB922" s="78"/>
      <c r="EC922" s="78"/>
      <c r="ED922" s="78"/>
      <c r="EE922" s="78"/>
      <c r="EF922" s="78"/>
      <c r="EG922" s="78"/>
      <c r="EH922" s="78"/>
      <c r="EI922" s="78"/>
      <c r="EJ922" s="78"/>
      <c r="EK922" s="78"/>
      <c r="EL922" s="78"/>
      <c r="EM922" s="78"/>
      <c r="EN922" s="78"/>
      <c r="EO922" s="78"/>
      <c r="EP922" s="78"/>
      <c r="EQ922" s="78"/>
      <c r="ER922" s="78"/>
      <c r="ES922" s="78"/>
      <c r="ET922" s="78"/>
      <c r="EU922" s="78"/>
      <c r="EV922" s="78"/>
      <c r="EW922" s="78"/>
      <c r="EX922" s="78"/>
      <c r="EY922" s="78"/>
      <c r="EZ922" s="78"/>
      <c r="FA922" s="78"/>
      <c r="FB922" s="78"/>
      <c r="FC922" s="78"/>
      <c r="FD922" s="78"/>
      <c r="FE922" s="78"/>
      <c r="FF922" s="78"/>
      <c r="FG922" s="78"/>
      <c r="FH922" s="78"/>
      <c r="FI922" s="78"/>
      <c r="FJ922" s="78"/>
      <c r="FK922" s="78"/>
      <c r="FL922" s="78"/>
      <c r="FM922" s="78"/>
      <c r="FN922" s="78"/>
    </row>
    <row r="923" spans="1:170" x14ac:dyDescent="0.2">
      <c r="A923" s="78"/>
      <c r="B923" s="78"/>
      <c r="C923" s="78"/>
      <c r="D923" s="78"/>
      <c r="E923" s="78"/>
      <c r="F923" s="78"/>
      <c r="G923" s="78"/>
      <c r="H923" s="81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  <c r="CA923" s="78"/>
      <c r="CB923" s="78"/>
      <c r="CC923" s="78"/>
      <c r="CD923" s="78"/>
      <c r="CE923" s="78"/>
      <c r="CF923" s="78"/>
      <c r="CG923" s="78"/>
      <c r="CH923" s="78"/>
      <c r="CI923" s="78"/>
      <c r="CJ923" s="78"/>
      <c r="CK923" s="78"/>
      <c r="CL923" s="78"/>
      <c r="CM923" s="78"/>
      <c r="CN923" s="78"/>
      <c r="CO923" s="78"/>
      <c r="CP923" s="78"/>
      <c r="CQ923" s="78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78"/>
      <c r="DQ923" s="78"/>
      <c r="DR923" s="78"/>
      <c r="DS923" s="78"/>
      <c r="DT923" s="78"/>
      <c r="DU923" s="78"/>
      <c r="DV923" s="78"/>
      <c r="DW923" s="78"/>
      <c r="DX923" s="78"/>
      <c r="DY923" s="78"/>
      <c r="DZ923" s="78"/>
      <c r="EA923" s="78"/>
      <c r="EB923" s="78"/>
      <c r="EC923" s="78"/>
      <c r="ED923" s="78"/>
      <c r="EE923" s="78"/>
      <c r="EF923" s="78"/>
      <c r="EG923" s="78"/>
      <c r="EH923" s="78"/>
      <c r="EI923" s="78"/>
      <c r="EJ923" s="78"/>
      <c r="EK923" s="78"/>
      <c r="EL923" s="78"/>
      <c r="EM923" s="78"/>
      <c r="EN923" s="78"/>
      <c r="EO923" s="78"/>
      <c r="EP923" s="78"/>
      <c r="EQ923" s="78"/>
      <c r="ER923" s="78"/>
      <c r="ES923" s="78"/>
      <c r="ET923" s="78"/>
      <c r="EU923" s="78"/>
      <c r="EV923" s="78"/>
      <c r="EW923" s="78"/>
      <c r="EX923" s="78"/>
      <c r="EY923" s="78"/>
      <c r="EZ923" s="78"/>
      <c r="FA923" s="78"/>
      <c r="FB923" s="78"/>
      <c r="FC923" s="78"/>
      <c r="FD923" s="78"/>
      <c r="FE923" s="78"/>
      <c r="FF923" s="78"/>
      <c r="FG923" s="78"/>
      <c r="FH923" s="78"/>
      <c r="FI923" s="78"/>
      <c r="FJ923" s="78"/>
      <c r="FK923" s="78"/>
      <c r="FL923" s="78"/>
      <c r="FM923" s="78"/>
      <c r="FN923" s="78"/>
    </row>
    <row r="924" spans="1:170" x14ac:dyDescent="0.2">
      <c r="A924" s="78"/>
      <c r="B924" s="78"/>
      <c r="C924" s="78"/>
      <c r="D924" s="78"/>
      <c r="E924" s="78"/>
      <c r="F924" s="78"/>
      <c r="G924" s="78"/>
      <c r="H924" s="81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  <c r="CA924" s="78"/>
      <c r="CB924" s="78"/>
      <c r="CC924" s="78"/>
      <c r="CD924" s="78"/>
      <c r="CE924" s="78"/>
      <c r="CF924" s="78"/>
      <c r="CG924" s="78"/>
      <c r="CH924" s="78"/>
      <c r="CI924" s="78"/>
      <c r="CJ924" s="78"/>
      <c r="CK924" s="78"/>
      <c r="CL924" s="78"/>
      <c r="CM924" s="78"/>
      <c r="CN924" s="78"/>
      <c r="CO924" s="78"/>
      <c r="CP924" s="78"/>
      <c r="CQ924" s="78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78"/>
      <c r="DQ924" s="78"/>
      <c r="DR924" s="78"/>
      <c r="DS924" s="78"/>
      <c r="DT924" s="78"/>
      <c r="DU924" s="78"/>
      <c r="DV924" s="78"/>
      <c r="DW924" s="78"/>
      <c r="DX924" s="78"/>
      <c r="DY924" s="78"/>
      <c r="DZ924" s="78"/>
      <c r="EA924" s="78"/>
      <c r="EB924" s="78"/>
      <c r="EC924" s="78"/>
      <c r="ED924" s="78"/>
      <c r="EE924" s="78"/>
      <c r="EF924" s="78"/>
      <c r="EG924" s="78"/>
      <c r="EH924" s="78"/>
      <c r="EI924" s="78"/>
      <c r="EJ924" s="78"/>
      <c r="EK924" s="78"/>
      <c r="EL924" s="78"/>
      <c r="EM924" s="78"/>
      <c r="EN924" s="78"/>
      <c r="EO924" s="78"/>
      <c r="EP924" s="78"/>
      <c r="EQ924" s="78"/>
      <c r="ER924" s="78"/>
      <c r="ES924" s="78"/>
      <c r="ET924" s="78"/>
      <c r="EU924" s="78"/>
      <c r="EV924" s="78"/>
      <c r="EW924" s="78"/>
      <c r="EX924" s="78"/>
      <c r="EY924" s="78"/>
      <c r="EZ924" s="78"/>
      <c r="FA924" s="78"/>
      <c r="FB924" s="78"/>
      <c r="FC924" s="78"/>
      <c r="FD924" s="78"/>
      <c r="FE924" s="78"/>
      <c r="FF924" s="78"/>
      <c r="FG924" s="78"/>
      <c r="FH924" s="78"/>
      <c r="FI924" s="78"/>
      <c r="FJ924" s="78"/>
      <c r="FK924" s="78"/>
      <c r="FL924" s="78"/>
      <c r="FM924" s="78"/>
      <c r="FN924" s="78"/>
    </row>
    <row r="925" spans="1:170" x14ac:dyDescent="0.2">
      <c r="A925" s="78"/>
      <c r="B925" s="78"/>
      <c r="C925" s="78"/>
      <c r="D925" s="78"/>
      <c r="E925" s="78"/>
      <c r="F925" s="78"/>
      <c r="G925" s="78"/>
      <c r="H925" s="81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  <c r="CA925" s="78"/>
      <c r="CB925" s="78"/>
      <c r="CC925" s="78"/>
      <c r="CD925" s="78"/>
      <c r="CE925" s="78"/>
      <c r="CF925" s="78"/>
      <c r="CG925" s="78"/>
      <c r="CH925" s="78"/>
      <c r="CI925" s="78"/>
      <c r="CJ925" s="78"/>
      <c r="CK925" s="78"/>
      <c r="CL925" s="78"/>
      <c r="CM925" s="78"/>
      <c r="CN925" s="78"/>
      <c r="CO925" s="78"/>
      <c r="CP925" s="78"/>
      <c r="CQ925" s="78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78"/>
      <c r="DQ925" s="78"/>
      <c r="DR925" s="78"/>
      <c r="DS925" s="78"/>
      <c r="DT925" s="78"/>
      <c r="DU925" s="78"/>
      <c r="DV925" s="78"/>
      <c r="DW925" s="78"/>
      <c r="DX925" s="78"/>
      <c r="DY925" s="78"/>
      <c r="DZ925" s="78"/>
      <c r="EA925" s="78"/>
      <c r="EB925" s="78"/>
      <c r="EC925" s="78"/>
      <c r="ED925" s="78"/>
      <c r="EE925" s="78"/>
      <c r="EF925" s="78"/>
      <c r="EG925" s="78"/>
      <c r="EH925" s="78"/>
      <c r="EI925" s="78"/>
      <c r="EJ925" s="78"/>
      <c r="EK925" s="78"/>
      <c r="EL925" s="78"/>
      <c r="EM925" s="78"/>
      <c r="EN925" s="78"/>
      <c r="EO925" s="78"/>
      <c r="EP925" s="78"/>
      <c r="EQ925" s="78"/>
      <c r="ER925" s="78"/>
      <c r="ES925" s="78"/>
      <c r="ET925" s="78"/>
      <c r="EU925" s="78"/>
      <c r="EV925" s="78"/>
      <c r="EW925" s="78"/>
      <c r="EX925" s="78"/>
      <c r="EY925" s="78"/>
      <c r="EZ925" s="78"/>
      <c r="FA925" s="78"/>
      <c r="FB925" s="78"/>
      <c r="FC925" s="78"/>
      <c r="FD925" s="78"/>
      <c r="FE925" s="78"/>
      <c r="FF925" s="78"/>
      <c r="FG925" s="78"/>
      <c r="FH925" s="78"/>
      <c r="FI925" s="78"/>
      <c r="FJ925" s="78"/>
      <c r="FK925" s="78"/>
      <c r="FL925" s="78"/>
      <c r="FM925" s="78"/>
      <c r="FN925" s="7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คำอธิบายcodeต่อหลักสูตร58</vt:lpstr>
      <vt:lpstr>dataต่อหลักสูตร58</vt:lpstr>
      <vt:lpstr>คำอธิบายcodeต่อหลักสูตร58!Print_Titles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2017-09-04T04:33:18Z</dcterms:created>
  <dcterms:modified xsi:type="dcterms:W3CDTF">2017-09-04T04:35:48Z</dcterms:modified>
</cp:coreProperties>
</file>