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<sst xmlns="http://schemas.openxmlformats.org/spreadsheetml/2006/main" count="52" uniqueCount="31">
  <si>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ลำดับที่</t>
  </si>
  <si>
    <t>รายการค่าใช้จ่าย</t>
  </si>
  <si>
    <t>ค่าตอบแทน</t>
  </si>
  <si>
    <t>ค่าอาหารทำการนอกเวลา</t>
  </si>
  <si>
    <t>วันทำการ</t>
  </si>
  <si>
    <t>วันหยุดราชการ</t>
  </si>
  <si>
    <t>บาท</t>
  </si>
  <si>
    <t>วัน</t>
  </si>
  <si>
    <t>คน =</t>
  </si>
  <si>
    <t>ค่าใช้สอย</t>
  </si>
  <si>
    <t>ค่าจ้างเหมาจัดทำสูจิบัตร</t>
  </si>
  <si>
    <t>อัตรา</t>
  </si>
  <si>
    <t>เล่ม</t>
  </si>
  <si>
    <t>=</t>
  </si>
  <si>
    <t>ค่าอาหารว่างและเครื่องดื่มในการประชุม...</t>
  </si>
  <si>
    <t>ครั้ง</t>
  </si>
  <si>
    <t>...</t>
  </si>
  <si>
    <t>ค่าวัสดุ</t>
  </si>
  <si>
    <t>ค่าวัสดุสำนักงาน</t>
  </si>
  <si>
    <t>ค่าวัสดุคอมพิวเตอร์</t>
  </si>
  <si>
    <t>ค่าวัสดก่อสร้าง</t>
  </si>
  <si>
    <t>รวมทั้งสิ้น</t>
  </si>
  <si>
    <t>ฝ่าย..........................................</t>
  </si>
  <si>
    <t>เอกสารแนบ</t>
  </si>
  <si>
    <t>แบบฟอร์มและตัวอย่างการประมาณการค่าใช้จ่าย</t>
  </si>
  <si>
    <t>ปีงบประมาณ พ.ศ. ….</t>
  </si>
  <si>
    <t>หมายเหตุ</t>
  </si>
  <si>
    <t>แบบฟอร์มประมาณการค่าใช้จ่ายเพื่อเตรียมการแข่งขันกีฬามหาวิทยาลัยแห่งประเทศไทย ครั้งที่ 43</t>
  </si>
  <si>
    <r>
      <t xml:space="preserve">ประมาณการค่าใช้จ่ายที่คาดว่าจะใช้จ่ายในปีงบประมาณ </t>
    </r>
    <r>
      <rPr>
        <b/>
        <u val="single"/>
        <sz val="18"/>
        <color indexed="8"/>
        <rFont val="TH SarabunPSK"/>
        <family val="2"/>
      </rPr>
      <t>พ.ศ. 2558  และปีงบประมาณ พ.ศ.2559</t>
    </r>
  </si>
  <si>
    <t>1. ประมาณการค่าใช้จ่ายที่คาดว่าจะใช้จ่ายในปีงบประมาณ พ.ศ. 2558  จัดส่งภายในวันที่ 30 มีนาคม 2558</t>
  </si>
  <si>
    <t>2. ประมาณการค่าใช้จ่ายที่คาดว่าจะใช้จ่ายในปีงบประมาณ พ.ศ.2559  จัดส่งภายในวันที่ 7  เมษายน 2558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</si>
</sst>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194" fontId="39" fillId="33" borderId="0" xfId="36" applyNumberFormat="1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194" fontId="41" fillId="33" borderId="0" xfId="36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194" fontId="42" fillId="33" borderId="0" xfId="36" applyNumberFormat="1" applyFont="1" applyFill="1" applyAlignment="1">
      <alignment/>
    </xf>
    <xf numFmtId="0" fontId="41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.00390625" style="1" customWidth="1"/>
    <col min="2" max="2" width="5.140625" style="2" customWidth="1"/>
    <col min="3" max="3" width="32.421875" style="1" bestFit="1" customWidth="1"/>
    <col min="4" max="4" width="9.00390625" style="1" customWidth="1"/>
    <col min="5" max="5" width="4.28125" style="1" bestFit="1" customWidth="1"/>
    <col min="6" max="6" width="3.8515625" style="1" bestFit="1" customWidth="1"/>
    <col min="7" max="8" width="2.8515625" style="1" bestFit="1" customWidth="1"/>
    <col min="9" max="9" width="5.28125" style="1" customWidth="1"/>
    <col min="10" max="10" width="7.7109375" style="5" bestFit="1" customWidth="1"/>
    <col min="11" max="11" width="3.57421875" style="1" bestFit="1" customWidth="1"/>
    <col min="12" max="16384" width="9.00390625" style="1" customWidth="1"/>
  </cols>
  <sheetData>
    <row r="1" spans="9:11" ht="21.75">
      <c r="I1" s="3" t="s">
        <v>23</v>
      </c>
      <c r="J1" s="3"/>
      <c r="K1" s="3"/>
    </row>
    <row r="2" ht="21.75">
      <c r="A2" s="4" t="s">
        <v>24</v>
      </c>
    </row>
    <row r="3" spans="1:10" s="6" customFormat="1" ht="27.75">
      <c r="A3" s="6" t="s">
        <v>27</v>
      </c>
      <c r="B3" s="7"/>
      <c r="J3" s="8"/>
    </row>
    <row r="4" spans="1:10" s="6" customFormat="1" ht="27.75">
      <c r="A4" s="6" t="s">
        <v>28</v>
      </c>
      <c r="B4" s="7"/>
      <c r="J4" s="8"/>
    </row>
    <row r="5" spans="1:10" s="6" customFormat="1" ht="27.75">
      <c r="A5" s="6" t="s">
        <v>22</v>
      </c>
      <c r="B5" s="7"/>
      <c r="J5" s="8"/>
    </row>
    <row r="6" spans="2:10" s="9" customFormat="1" ht="21.75">
      <c r="B6" s="10"/>
      <c r="J6" s="11"/>
    </row>
    <row r="7" spans="1:11" s="6" customFormat="1" ht="27.75">
      <c r="A7" s="12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s="9" customFormat="1" ht="21.75">
      <c r="A8" s="13" t="s">
        <v>0</v>
      </c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3"/>
    </row>
    <row r="9" spans="2:11" s="9" customFormat="1" ht="21.75">
      <c r="B9" s="10" t="s">
        <v>21</v>
      </c>
      <c r="J9" s="11">
        <f>+J11+J16+J22</f>
        <v>63500</v>
      </c>
      <c r="K9" s="9" t="s">
        <v>6</v>
      </c>
    </row>
    <row r="10" spans="1:10" s="9" customFormat="1" ht="21.75">
      <c r="A10" s="9">
        <v>1</v>
      </c>
      <c r="B10" s="10" t="s">
        <v>2</v>
      </c>
      <c r="J10" s="11"/>
    </row>
    <row r="11" spans="2:10" ht="21.75">
      <c r="B11" s="2">
        <v>1.1</v>
      </c>
      <c r="C11" s="1" t="s">
        <v>3</v>
      </c>
      <c r="J11" s="5">
        <f>SUM(J12:J13)</f>
        <v>35200</v>
      </c>
    </row>
    <row r="12" spans="3:11" ht="21.75">
      <c r="C12" s="1" t="s">
        <v>4</v>
      </c>
      <c r="D12" s="1">
        <v>200</v>
      </c>
      <c r="E12" s="1" t="s">
        <v>6</v>
      </c>
      <c r="F12" s="1">
        <v>5</v>
      </c>
      <c r="G12" s="1" t="s">
        <v>7</v>
      </c>
      <c r="H12" s="1">
        <v>10</v>
      </c>
      <c r="I12" s="1" t="s">
        <v>8</v>
      </c>
      <c r="J12" s="5">
        <f>+D12*F12*H12</f>
        <v>10000</v>
      </c>
      <c r="K12" s="1" t="s">
        <v>6</v>
      </c>
    </row>
    <row r="13" spans="3:11" ht="21.75">
      <c r="C13" s="1" t="s">
        <v>5</v>
      </c>
      <c r="D13" s="1">
        <v>420</v>
      </c>
      <c r="E13" s="1" t="s">
        <v>6</v>
      </c>
      <c r="F13" s="1">
        <v>6</v>
      </c>
      <c r="G13" s="1" t="s">
        <v>7</v>
      </c>
      <c r="H13" s="1">
        <v>10</v>
      </c>
      <c r="I13" s="1" t="s">
        <v>8</v>
      </c>
      <c r="J13" s="5">
        <f>+D13*F13*H13</f>
        <v>25200</v>
      </c>
      <c r="K13" s="1" t="s">
        <v>6</v>
      </c>
    </row>
    <row r="14" ht="21.75">
      <c r="C14" s="9" t="s">
        <v>16</v>
      </c>
    </row>
    <row r="16" spans="1:11" s="9" customFormat="1" ht="21.75">
      <c r="A16" s="9">
        <v>2</v>
      </c>
      <c r="B16" s="10" t="s">
        <v>9</v>
      </c>
      <c r="J16" s="11">
        <f>SUM(J18:J19)</f>
        <v>13000</v>
      </c>
      <c r="K16" s="9" t="s">
        <v>6</v>
      </c>
    </row>
    <row r="17" spans="2:3" ht="21.75">
      <c r="B17" s="2">
        <v>2.1</v>
      </c>
      <c r="C17" s="1" t="s">
        <v>10</v>
      </c>
    </row>
    <row r="18" spans="3:11" ht="21.75">
      <c r="C18" s="1" t="s">
        <v>11</v>
      </c>
      <c r="D18" s="1">
        <v>50</v>
      </c>
      <c r="E18" s="1" t="s">
        <v>6</v>
      </c>
      <c r="F18" s="1">
        <v>200</v>
      </c>
      <c r="G18" s="1" t="s">
        <v>12</v>
      </c>
      <c r="I18" s="1" t="s">
        <v>13</v>
      </c>
      <c r="J18" s="5">
        <f>+D18*F18</f>
        <v>10000</v>
      </c>
      <c r="K18" s="1" t="s">
        <v>6</v>
      </c>
    </row>
    <row r="19" spans="2:11" ht="21.75">
      <c r="B19" s="2">
        <v>2.2</v>
      </c>
      <c r="C19" s="1" t="s">
        <v>14</v>
      </c>
      <c r="D19" s="1">
        <v>25</v>
      </c>
      <c r="E19" s="1" t="s">
        <v>6</v>
      </c>
      <c r="F19" s="1">
        <v>6</v>
      </c>
      <c r="G19" s="1" t="s">
        <v>15</v>
      </c>
      <c r="H19" s="1">
        <v>20</v>
      </c>
      <c r="I19" s="1" t="s">
        <v>8</v>
      </c>
      <c r="J19" s="5">
        <f>+D19*F19*H19</f>
        <v>3000</v>
      </c>
      <c r="K19" s="1" t="s">
        <v>6</v>
      </c>
    </row>
    <row r="20" ht="21.75">
      <c r="C20" s="9" t="s">
        <v>16</v>
      </c>
    </row>
    <row r="22" spans="1:11" s="9" customFormat="1" ht="21.75">
      <c r="A22" s="9">
        <v>3</v>
      </c>
      <c r="B22" s="10" t="s">
        <v>17</v>
      </c>
      <c r="J22" s="11">
        <f>SUM(J23:J25)</f>
        <v>15300</v>
      </c>
      <c r="K22" s="9" t="s">
        <v>6</v>
      </c>
    </row>
    <row r="23" spans="2:11" ht="21.75">
      <c r="B23" s="2">
        <v>3.1</v>
      </c>
      <c r="C23" s="1" t="s">
        <v>18</v>
      </c>
      <c r="I23" s="1" t="s">
        <v>13</v>
      </c>
      <c r="J23" s="5">
        <v>300</v>
      </c>
      <c r="K23" s="1" t="s">
        <v>6</v>
      </c>
    </row>
    <row r="24" spans="2:11" ht="21.75">
      <c r="B24" s="2">
        <v>3.1</v>
      </c>
      <c r="C24" s="1" t="s">
        <v>19</v>
      </c>
      <c r="I24" s="1" t="s">
        <v>13</v>
      </c>
      <c r="J24" s="5">
        <v>5000</v>
      </c>
      <c r="K24" s="1" t="s">
        <v>6</v>
      </c>
    </row>
    <row r="25" spans="2:11" ht="21.75">
      <c r="B25" s="2">
        <v>3.1</v>
      </c>
      <c r="C25" s="1" t="s">
        <v>20</v>
      </c>
      <c r="I25" s="1" t="s">
        <v>13</v>
      </c>
      <c r="J25" s="5">
        <v>10000</v>
      </c>
      <c r="K25" s="1" t="s">
        <v>6</v>
      </c>
    </row>
    <row r="26" ht="21.75">
      <c r="C26" s="9" t="s">
        <v>16</v>
      </c>
    </row>
    <row r="32" ht="21.75">
      <c r="A32" s="4" t="s">
        <v>26</v>
      </c>
    </row>
    <row r="33" ht="21.75">
      <c r="A33" s="9" t="s">
        <v>29</v>
      </c>
    </row>
    <row r="34" ht="21.75">
      <c r="A34" s="9" t="s">
        <v>30</v>
      </c>
    </row>
  </sheetData>
  <sheetProtection/>
  <mergeCells count="3">
    <mergeCell ref="B8:K8"/>
    <mergeCell ref="A7:K7"/>
    <mergeCell ref="I1:K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2015-03-18T04:33:18Z</cp:lastPrinted>
  <dcterms:created xsi:type="dcterms:W3CDTF">2015-03-18T03:04:25Z</dcterms:created>
  <dcterms:modified xsi:type="dcterms:W3CDTF">2015-03-18T04:36:52Z</dcterms:modified>
  <cp:category/>
  <cp:version/>
  <cp:contentType/>
  <cp:contentStatus/>
</cp:coreProperties>
</file>