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" yWindow="420" windowWidth="15480" windowHeight="11295" tabRatio="721" activeTab="6"/>
  </bookViews>
  <sheets>
    <sheet name="ทม01-1" sheetId="1" r:id="rId1"/>
    <sheet name="ทม01-2" sheetId="2" r:id="rId2"/>
    <sheet name="ทม01-3" sheetId="3" r:id="rId3"/>
    <sheet name="ทม02ปี58" sheetId="4" r:id="rId4"/>
    <sheet name="ทม03-1ปี58" sheetId="5" r:id="rId5"/>
    <sheet name="03-2 ปี58" sheetId="6" r:id="rId6"/>
    <sheet name=" หมายเหตุ ทม.04" sheetId="7" r:id="rId7"/>
    <sheet name="04-1 ปี58" sheetId="8" r:id="rId8"/>
    <sheet name="04-2 ปี58" sheetId="9" r:id="rId9"/>
    <sheet name="สาขาวิชาการ" sheetId="10" r:id="rId10"/>
    <sheet name="04-3ปี58" sheetId="11" r:id="rId11"/>
    <sheet name="ทม04-4" sheetId="12" r:id="rId12"/>
    <sheet name="ทม05" sheetId="13" r:id="rId13"/>
  </sheets>
  <definedNames>
    <definedName name="_xlnm.Print_Area" localSheetId="6">' หมายเหตุ ทม.04'!$A$2:$I$6</definedName>
    <definedName name="_xlnm.Print_Area" localSheetId="5">'03-2 ปี58'!$A$1:$J$40</definedName>
    <definedName name="_xlnm.Print_Area" localSheetId="7">'04-1 ปี58'!$A$1:$I$29</definedName>
    <definedName name="_xlnm.Print_Area" localSheetId="8">'04-2 ปี58'!$A$1:$K$43</definedName>
    <definedName name="_xlnm.Print_Area" localSheetId="10">'04-3ปี58'!$A$1:$I$41</definedName>
    <definedName name="_xlnm.Print_Area" localSheetId="0">'ทม01-1'!$A$1:$K$53</definedName>
    <definedName name="_xlnm.Print_Area" localSheetId="1">'ทม01-2'!$A$1:$K$53</definedName>
    <definedName name="_xlnm.Print_Area" localSheetId="2">'ทม01-3'!$A$1:$K$53</definedName>
    <definedName name="_xlnm.Print_Area" localSheetId="3">'ทม02ปี58'!$A$1:$V$59</definedName>
    <definedName name="_xlnm.Print_Area" localSheetId="4">'ทม03-1ปี58'!$A$1:$T$67</definedName>
    <definedName name="_xlnm.Print_Area" localSheetId="11">'ทม04-4'!$A$1:$A$14</definedName>
    <definedName name="_xlnm.Print_Area" localSheetId="9">'สาขาวิชาการ'!$A$1:$C$18</definedName>
    <definedName name="_xlnm.Print_Titles" localSheetId="0">'ทม01-1'!$1:$8</definedName>
    <definedName name="_xlnm.Print_Titles" localSheetId="1">'ทม01-2'!$1:$8</definedName>
    <definedName name="_xlnm.Print_Titles" localSheetId="2">'ทม01-3'!$1:$8</definedName>
  </definedNames>
  <calcPr fullCalcOnLoad="1"/>
</workbook>
</file>

<file path=xl/sharedStrings.xml><?xml version="1.0" encoding="utf-8"?>
<sst xmlns="http://schemas.openxmlformats.org/spreadsheetml/2006/main" count="891" uniqueCount="346">
  <si>
    <t>รวมเงินนอกงบประมาณ</t>
  </si>
  <si>
    <t>หน่วย : บาท</t>
  </si>
  <si>
    <t>ปีงบประมาณ</t>
  </si>
  <si>
    <t>2. เงินช่วยเหลือ</t>
  </si>
  <si>
    <t>3. เงินรายได้</t>
  </si>
  <si>
    <t xml:space="preserve"> - รายได้โรงพยาบาล</t>
  </si>
  <si>
    <t xml:space="preserve"> - รายได้จากการวิจัย</t>
  </si>
  <si>
    <t xml:space="preserve"> - เงินสด</t>
  </si>
  <si>
    <t>รายการ</t>
  </si>
  <si>
    <t>5. รายได้อื่นๆ (ระบุ)</t>
  </si>
  <si>
    <t xml:space="preserve"> -</t>
  </si>
  <si>
    <t>รวม</t>
  </si>
  <si>
    <t>มหาวิทยาลัย/สถาบัน.......................................................................</t>
  </si>
  <si>
    <t>หน่วย : คน</t>
  </si>
  <si>
    <t>ปีการศึกษา</t>
  </si>
  <si>
    <t>-</t>
  </si>
  <si>
    <t>ปริญญาโท</t>
  </si>
  <si>
    <t>ปริญญาเอก</t>
  </si>
  <si>
    <t>ประเภทนักศึกษา / ระดับการศึกษา</t>
  </si>
  <si>
    <t>หลักสูตรปกติ</t>
  </si>
  <si>
    <t>หลักสูตรพิเศษ</t>
  </si>
  <si>
    <t>(Full Fee)</t>
  </si>
  <si>
    <t>กลุ่มสาขา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</si>
  <si>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</si>
  <si>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</si>
  <si>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</si>
  <si>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มหาวิทยาลัย/สถาบัน..........................................................................</t>
  </si>
  <si>
    <t>ประมาณการเงินนอกงบประมาณ</t>
  </si>
  <si>
    <t>ต่ำกว่าปริญญาตรี</t>
  </si>
  <si>
    <t>ปริญญาตรี</t>
  </si>
  <si>
    <t>ประกาศนียบัตรบัณฑิต</t>
  </si>
  <si>
    <t xml:space="preserve"> - ความช่วยเหลือจากต่างประเทศ</t>
  </si>
  <si>
    <t xml:space="preserve"> - รายได้จากการให้บริการทางวิชาการ</t>
  </si>
  <si>
    <r>
      <t>หมายเหตุ</t>
    </r>
    <r>
      <rPr>
        <sz val="14"/>
        <rFont val="AngsanaUPC"/>
        <family val="1"/>
      </rPr>
      <t xml:space="preserve">     1. หลักสูตรปกติ หมายถึง หลักสูตร/สาขาวิชา ที่มหาวิทยาลัย/สถาบัน ใช้เงินงบประมาณแผ่นดินเพื่อจัดการเรียนการสอนเป็นส่วนใหญ่ โดยคิดค่าเล่าเรียนในอัตราที่ต่ำ  ทั้งที่เป็น</t>
    </r>
  </si>
  <si>
    <t>ประกาศนียบัตรบัณฑิตชั้นสูง</t>
  </si>
  <si>
    <t>รวมนักศึกษาเข้าใหม่ ปีการศึกษา 2556</t>
  </si>
  <si>
    <t>รวมนักศึกษาทั้งหมด ปีการศึกษา 2556</t>
  </si>
  <si>
    <t>รวมผู้สำเร็จการศึกษา ปีการศึกษา 2555</t>
  </si>
  <si>
    <t xml:space="preserve"> - รายได้จากดอกผลและผลประโยชน์
   จากการลงทุนหรือการให้เช่าทรัพย์สิน</t>
  </si>
  <si>
    <t>รวมนักศึกษาเข้าใหม่ ปีการศึกษา 2557</t>
  </si>
  <si>
    <t>รวมนักศึกษาทั้งหมด ปีการศึกษา 2557</t>
  </si>
  <si>
    <t>รวมผู้สำเร็จการศึกษา ปีการศึกษา 2556</t>
  </si>
  <si>
    <t>ปีการศึกษาต่อ ๆ ไป เป็นข้อมูลประมาณการต่อเนื่องจากปีการศึกษาปัจจุบัน</t>
  </si>
  <si>
    <t xml:space="preserve">2. หลักสูตรพิเศษ Full Fee หมายถึง หลักสูตร/สาขาวิชา ที่มหาวิทยาลัย/สถาบันคิดค่าเล่าเรียนในอัตราที่สูงกว่าหลักสูตรปกติ โดยผู้เรียนรับภาระค่าเล่าเรียนทั้งหมดหรือเป็นส่วนใหญ่ </t>
  </si>
  <si>
    <t xml:space="preserve">และใช้เงินงบประมาณแผ่นดินอุดหนุนเป็นส่วนน้อย  ทั้งที่เป็นหลักสูตรภาษาไทยและภาษาต่างประเทศ </t>
  </si>
  <si>
    <t>3.  ปีการศึกษาที่ผ่านมาแล้ว เป็นข้อมูลที่เกิดขึ้นจริง</t>
  </si>
  <si>
    <t>ปีการศึกษาปัจจุบัน เป็นข้อมูลที่เกิดขึ้นจริงถึงปัจจุบัน + ประมาณการสำหรับระยะเวลาที่เหลือ</t>
  </si>
  <si>
    <t>รวมนักศึกษาทั้งหมด ปีการศึกษา 2559</t>
  </si>
  <si>
    <t>รวมนักศึกษาเข้าใหม่ ปีการศึกษา 2559</t>
  </si>
  <si>
    <t>รวมผู้สำเร็จการศึกษา ปีการศึกษา 2558</t>
  </si>
  <si>
    <t>รวมนักศึกษาทั้งหมด ปีการศึกษา 2558</t>
  </si>
  <si>
    <t>รวมนักศึกษาเข้าใหม่ ปีการศึกษา 2558</t>
  </si>
  <si>
    <t>รวมผู้สำเร็จการศึกษา ปีการศึกษา 2557</t>
  </si>
  <si>
    <t xml:space="preserve">หลักสูตรภาษาไทยและภาษาต่างประเทศ  (ไม่นับรวมหลักสูตรพิเศษ Full Fee) </t>
  </si>
  <si>
    <t>ระหว่างประเทศมอบให้รัฐบาลหรือส่วนราชการ เพื่อดำเนินงานตามโครงการใด ๆ)  เงินรายได้ของส่วนราชการ (เงินที่ส่วนราชการได้รับโดย</t>
  </si>
  <si>
    <t xml:space="preserve">ไม่ต้องนำส่งคลัง ตามมาตรา 24 ของพระราชบัญญัติวิธีการงบประมาณ)  เงินและทรัพย์สินช่วยราชการ (เงินหรือทรัพย์สินที่บุคคล บริษัท </t>
  </si>
  <si>
    <t>ห้างร้าน หรือสถาบัน บริจาคช่วยเหลือแก่ส่วนราชการตามวัตถุประสงค์ต่าง ๆ)</t>
  </si>
  <si>
    <r>
      <rPr>
        <b/>
        <u val="single"/>
        <sz val="15"/>
        <rFont val="AngsanaUPC"/>
        <family val="1"/>
      </rPr>
      <t>หมายเหตุ</t>
    </r>
    <r>
      <rPr>
        <sz val="15"/>
        <rFont val="AngsanaUPC"/>
        <family val="1"/>
      </rPr>
      <t xml:space="preserve">   </t>
    </r>
    <r>
      <rPr>
        <b/>
        <sz val="15"/>
        <rFont val="AngsanaUPC"/>
        <family val="1"/>
      </rPr>
      <t>(1)</t>
    </r>
    <r>
      <rPr>
        <sz val="15"/>
        <rFont val="AngsanaUPC"/>
        <family val="1"/>
      </rPr>
      <t xml:space="preserve"> เงินนอกงบประมาณตามคำนิยามของสำนักงบประมาณ หมายถึง เงินกู้ เงินช่วยเหลือจากต่างประเทศ (เงินที่รัฐบาล และองค์การ หรือสถาบัน</t>
    </r>
  </si>
  <si>
    <t>4. เงินและทรัพย์สินช่วยราชการ (เงินบริจาค)</t>
  </si>
  <si>
    <t>แยกเป็นหลักสูตรปกติและหลักสูตรพิเศษ หากไม่สามารถแยกได้ขอให้ใส่เหตุผลชี้แจงด้วย</t>
  </si>
  <si>
    <t xml:space="preserve"> - ค่าหน่วยกิต ค่าบำรุง และค่าธรรมเนียม 
   (หลักสูตรปกติ)   </t>
  </si>
  <si>
    <t>มหาวิทยาลัย / สถาบัน ………………………………………………</t>
  </si>
  <si>
    <t>ทม.02</t>
  </si>
  <si>
    <t>หน่วย : หลักสูตร</t>
  </si>
  <si>
    <t>ระดับการศึกษา</t>
  </si>
  <si>
    <t xml:space="preserve">  ปีการศึกษา 2548</t>
  </si>
  <si>
    <t xml:space="preserve">  ปีการศึกษา 2556</t>
  </si>
  <si>
    <t xml:space="preserve">  ปีการศึกษา 2557</t>
  </si>
  <si>
    <t>จำนวนหลักสูตร</t>
  </si>
  <si>
    <t>ภาษาไทย</t>
  </si>
  <si>
    <t>อังกฤษ</t>
  </si>
  <si>
    <t>นานาชาติ</t>
  </si>
  <si>
    <t>1. กลุ่มสาขามนุษยศาสตร์และสังคมศาสตร์</t>
  </si>
  <si>
    <t xml:space="preserve">     ต่ำกว่าปริญญาตรี</t>
  </si>
  <si>
    <t xml:space="preserve">     ปริญญาตรี</t>
  </si>
  <si>
    <t xml:space="preserve">     ประกาศนียบัตรบัณฑิต</t>
  </si>
  <si>
    <t xml:space="preserve">     ปริญญาโท</t>
  </si>
  <si>
    <t xml:space="preserve">     ประกาศนียบัตรบัณฑิตชั้นสูง</t>
  </si>
  <si>
    <t xml:space="preserve">     ปริญญาเอก</t>
  </si>
  <si>
    <t>2. กลุ่มสาขาวิทยาศาสตร์และเทคโนโลยี</t>
  </si>
  <si>
    <t xml:space="preserve"> </t>
  </si>
  <si>
    <t>3. กลุ่มสาขาวิทยาศาสตร์สุขภาพ</t>
  </si>
  <si>
    <t>รวม (1+2+3)</t>
  </si>
  <si>
    <t>ผู้ให้ข้อมูล ............................................................................ หน่วยงาน ..............................................................................  เบอร์โทรศัพท์ .............................................................</t>
  </si>
  <si>
    <r>
      <t>หมายเหตุ :</t>
    </r>
    <r>
      <rPr>
        <b/>
        <sz val="15"/>
        <rFont val="Angsana New"/>
        <family val="1"/>
      </rPr>
      <t xml:space="preserve"> </t>
    </r>
  </si>
  <si>
    <r>
      <rPr>
        <b/>
        <sz val="15"/>
        <color indexed="10"/>
        <rFont val="Angsana New"/>
        <family val="1"/>
      </rPr>
      <t>หลักสูตรปกติ</t>
    </r>
    <r>
      <rPr>
        <sz val="15"/>
        <color indexed="10"/>
        <rFont val="Angsana New"/>
        <family val="1"/>
      </rPr>
      <t xml:space="preserve"> หมายถึง หลักสูตร/สาขาวิชา ที่มหาวิทยาลัย/สถาบัน ใช้เงินงบประมาณแผ่นดินเพื่อจัดการเรียนการสอนเป็นส่วนใหญ่ โดยคิดค่าเล่าเรียนในอัตราที่ต่ำ   </t>
    </r>
  </si>
  <si>
    <t>ทั้งที่เป็นหลักสูตรภาษาไทยและภาษาต่างประเทศ  (ไม่นับรวมหลักสูตรพิเศษ Full Fee)</t>
  </si>
  <si>
    <r>
      <rPr>
        <b/>
        <sz val="15"/>
        <color indexed="10"/>
        <rFont val="Angsana New"/>
        <family val="1"/>
      </rPr>
      <t xml:space="preserve">หลักสูตรพิเศษ (Full Fee) </t>
    </r>
    <r>
      <rPr>
        <sz val="15"/>
        <color indexed="10"/>
        <rFont val="Angsana New"/>
        <family val="1"/>
      </rPr>
      <t xml:space="preserve">หมายถึง หลักสูตร/สาขาวิชา ที่มหาวิทยาลัย/สถาบันคิดค่าเล่าเรียนในอัตราที่สูงกว่าหลักสูตรปกติ โดยผู้เรียนรับภาระค่าเล่าเรียนทั้งหมดหรือเป็นส่วนใหญ่ </t>
    </r>
  </si>
  <si>
    <r>
      <t xml:space="preserve"> -</t>
    </r>
    <r>
      <rPr>
        <i/>
        <sz val="15"/>
        <color indexed="10"/>
        <rFont val="Angsana New"/>
        <family val="1"/>
      </rPr>
      <t xml:space="preserve"> </t>
    </r>
    <r>
      <rPr>
        <b/>
        <i/>
        <sz val="15"/>
        <color indexed="10"/>
        <rFont val="Angsana New"/>
        <family val="1"/>
      </rPr>
      <t xml:space="preserve">หลักสูตรภาษาไทย </t>
    </r>
    <r>
      <rPr>
        <sz val="15"/>
        <color indexed="10"/>
        <rFont val="Angsana New"/>
        <family val="1"/>
      </rPr>
      <t xml:space="preserve"> หมายถึง หลักสูตรในสาขาวิชาหนึ่งที่ใช้ภาษาไทยเป็นสื่อหลักในการเรียนการสอน </t>
    </r>
  </si>
  <si>
    <t xml:space="preserve">    และ/หรืออาจมีบางรายวิชาที่ใช้ภาษาต่างประเทศเป็นสื่อในการเรียนการสอนด้วยก็ได้</t>
  </si>
  <si>
    <r>
      <t xml:space="preserve"> - </t>
    </r>
    <r>
      <rPr>
        <b/>
        <i/>
        <sz val="15"/>
        <color indexed="10"/>
        <rFont val="Angsana New"/>
        <family val="1"/>
      </rPr>
      <t>หลักสูตรที่ศึกษาเป็นภาษาอังกฤษ (English Program)</t>
    </r>
    <r>
      <rPr>
        <b/>
        <sz val="15"/>
        <color indexed="10"/>
        <rFont val="Angsana New"/>
        <family val="1"/>
      </rPr>
      <t xml:space="preserve"> </t>
    </r>
    <r>
      <rPr>
        <sz val="15"/>
        <color indexed="10"/>
        <rFont val="Angsana New"/>
        <family val="1"/>
      </rPr>
      <t xml:space="preserve"> หมายถึง หลักสูตรในสาขาวิชาหนึ่งที่ใช้ภาษาอังกฤษเป็นสื่อในการเรียนการสอนทั้งหลักสูตร</t>
    </r>
  </si>
  <si>
    <t xml:space="preserve">    รวมทั้งการทำวิทยานิพนธ์และการศึกษาอิสระ</t>
  </si>
  <si>
    <r>
      <t xml:space="preserve"> - </t>
    </r>
    <r>
      <rPr>
        <b/>
        <i/>
        <sz val="15"/>
        <color indexed="10"/>
        <rFont val="Angsana New"/>
        <family val="1"/>
      </rPr>
      <t>หลักสูตรนานาชาติ</t>
    </r>
    <r>
      <rPr>
        <i/>
        <sz val="15"/>
        <color indexed="10"/>
        <rFont val="Angsana New"/>
        <family val="1"/>
      </rPr>
      <t xml:space="preserve"> </t>
    </r>
    <r>
      <rPr>
        <b/>
        <i/>
        <sz val="15"/>
        <color indexed="10"/>
        <rFont val="Angsana New"/>
        <family val="1"/>
      </rPr>
      <t>(International Program)</t>
    </r>
    <r>
      <rPr>
        <sz val="15"/>
        <color indexed="10"/>
        <rFont val="Angsana New"/>
        <family val="1"/>
      </rPr>
      <t xml:space="preserve"> หมายถึง หลักสูตรที่มีเนื้อหาสาระที่มีมาตรฐาน และเปิดโอกาสให้ใช้ภาษาเป็นสื่อในการเรียนการสอนได้ทุกภาษา </t>
    </r>
  </si>
  <si>
    <t xml:space="preserve">    รวมทั้งเปิดโอกาสให้นักศึกษาต่างชาติเข้าศึกษาได้ โดยมีคุณลักษณะดังนี้</t>
  </si>
  <si>
    <t xml:space="preserve">         * เป็นหลักสูตรที่เปิดโอกาสให้ทั้งชาวไทยและชาวต่างประเทศเข้าศึกษา</t>
  </si>
  <si>
    <t xml:space="preserve">         * เนื้อหาของหลักสูตรต้องมีความเป็นนานาชาติ</t>
  </si>
  <si>
    <t xml:space="preserve">         * อาจารย์ผู้สอนต้องมีประสบการณ์ในเนื้อหาวิชาที่สอนและมีความรู้ภาษาที่ใช้สอนอยู่ในเกณฑ์ดีมาก</t>
  </si>
  <si>
    <t xml:space="preserve">         * อุปกรณ์ประกอบการเรียนการสอน ตำราเรียน สื่อเทคโนโลยีสารสนเทศต่างๆ และสิ่งสนับสนุนอื่นๆ ที่เกี่ยวข้อง ต้องมีความทันสมัยและเอื้อให้นักศึกษา</t>
  </si>
  <si>
    <t xml:space="preserve">    สามารถใช้ประโยชน์ได้มากที่สุด</t>
  </si>
  <si>
    <t xml:space="preserve">         * เป็นหลักสูตรที่มีกิจกรรมการเรียนการสอนเพื่อส่งเสริมความเป็นนานาชาติ เช่น การแลกเปลี่ยนนักศึกษา และนักวิชาการ รวมถึงการปฏิบัติสัมพันธ์</t>
  </si>
  <si>
    <t xml:space="preserve">   ระหว่างวัฒนธรรมและระหว่างชาติ</t>
  </si>
  <si>
    <t xml:space="preserve">         * ควรมีความร่วมมือทางวิชาการกับสถาบันต่างประเทศ</t>
  </si>
  <si>
    <t xml:space="preserve">   รูปแบบการจัดการศึกษาหลักสูตรนานาชาติสามารถทำได้หลายรูปแบบ เช่น การขอความช่วยเหลือจากต่างประเทศในด้านการพัฒนาหลักสูตร</t>
  </si>
  <si>
    <t xml:space="preserve">    การส่งผู้เชี่ยวชาญมาทำการสอน การแลกเปลี่ยนอาจารย์และนักศึกษา การเทียบโอนหน่วยกิต การให้ปริญญาระหว่างสถาบัน (Joint Degree Program) </t>
  </si>
  <si>
    <t xml:space="preserve">    และการร่วมมือกับต่างประเทศในรูปแบบอื่น ๆ (Joint Venture) </t>
  </si>
  <si>
    <t>ทม.03-1</t>
  </si>
  <si>
    <t>มหาวิทยาลัย / สถาบัน ………………………………….</t>
  </si>
  <si>
    <r>
      <rPr>
        <sz val="15"/>
        <color indexed="48"/>
        <rFont val="Angsana New"/>
        <family val="1"/>
      </rPr>
      <t>ทม.03-1 ใช้จ่ายจาก</t>
    </r>
    <r>
      <rPr>
        <b/>
        <sz val="15"/>
        <color indexed="48"/>
        <rFont val="Angsana New"/>
        <family val="1"/>
      </rPr>
      <t>เงินงบประมาณแผ่นดิน</t>
    </r>
    <r>
      <rPr>
        <sz val="15"/>
        <color indexed="62"/>
        <rFont val="Angsana New"/>
        <family val="1"/>
      </rPr>
      <t xml:space="preserve"> </t>
    </r>
    <r>
      <rPr>
        <sz val="15"/>
        <rFont val="Angsana New"/>
        <family val="1"/>
      </rPr>
      <t xml:space="preserve">ประกอบด้วย 3 ตารางดังนี้คือ 1).ตาราง 03-1/1 2).ตาราง 03-1/2  3).ตาราง 03-1/3 </t>
    </r>
    <r>
      <rPr>
        <sz val="15"/>
        <color indexed="62"/>
        <rFont val="Angsana New"/>
        <family val="1"/>
      </rPr>
      <t xml:space="preserve"> </t>
    </r>
  </si>
  <si>
    <r>
      <rPr>
        <sz val="15"/>
        <color indexed="10"/>
        <rFont val="Angsana New"/>
        <family val="1"/>
      </rPr>
      <t>ทม.03-2 ใช้จ่ายจาก</t>
    </r>
    <r>
      <rPr>
        <b/>
        <sz val="15"/>
        <color indexed="10"/>
        <rFont val="Angsana New"/>
        <family val="1"/>
      </rPr>
      <t>เงินนอกงบประมาณ</t>
    </r>
    <r>
      <rPr>
        <sz val="15"/>
        <rFont val="Angsana New"/>
        <family val="1"/>
      </rPr>
      <t xml:space="preserve"> ประกอบด้วย 2 ตารางดังนี้คือ 1).ตาราง 03-2/1 2).ตาราง 03-2/2 )</t>
    </r>
  </si>
  <si>
    <t xml:space="preserve">(ตาราง 03-1/1) จำนวนบุคลากรรวมสายวิชาการ และสายสนับสนุน </t>
  </si>
  <si>
    <t>สายงาน/คุณวุฒิ</t>
  </si>
  <si>
    <t>ปีงบประมาณ 2557</t>
  </si>
  <si>
    <t>ข้าราชการ</t>
  </si>
  <si>
    <t>พนักงาน</t>
  </si>
  <si>
    <t>ลูกจ้าง</t>
  </si>
  <si>
    <t>มหาวิทยาลัย</t>
  </si>
  <si>
    <t>ราชการ</t>
  </si>
  <si>
    <t>ประจำ</t>
  </si>
  <si>
    <t>ชั่วคราว</t>
  </si>
  <si>
    <t>สายวิชาการ (ที่มีคนครอง)</t>
  </si>
  <si>
    <t xml:space="preserve"> - ต่ำกว่าปริญญาตรี </t>
  </si>
  <si>
    <t xml:space="preserve"> - ปริญญาตรี </t>
  </si>
  <si>
    <t xml:space="preserve"> - ประกาศนียบัตรบัณฑิต</t>
  </si>
  <si>
    <t xml:space="preserve"> - ปริญญาโท</t>
  </si>
  <si>
    <t xml:space="preserve"> - ประกาศนียบัตรบัณฑิตชั้นสูง</t>
  </si>
  <si>
    <t xml:space="preserve"> - ปริญญาเอก</t>
  </si>
  <si>
    <t>สายสนับสนุน (ที่มีคนครอง)</t>
  </si>
  <si>
    <t xml:space="preserve"> - ปริญญาตรี</t>
  </si>
  <si>
    <t xml:space="preserve">  </t>
  </si>
  <si>
    <t>หาก ม/ส.ใดมีกลุ่มหรือสายปฏิบัติงาน เช่น คนงาน แม่บ้าน รปภ. คนสวน ฯ ให้จัดรวมเป็นสายสนับสนุนด้วย</t>
  </si>
  <si>
    <t xml:space="preserve">(ตาราง 03-1/2 ) จำนวนบุคลากรประเภทผู้บริหาร (ทั้งสายวิชาการและสายสนับสนุน) ที่ใช้จ่ายจากเงินงบประมาณ </t>
  </si>
  <si>
    <t>ปีงบประมาณ 2556</t>
  </si>
  <si>
    <t>รวม (ผู้บริหาร)</t>
  </si>
  <si>
    <t>ตำแหน่งวิชาการ</t>
  </si>
  <si>
    <t>พนักงาน
มหาวิทยาลัย</t>
  </si>
  <si>
    <t>พนักงานราชการ</t>
  </si>
  <si>
    <t xml:space="preserve">   ลูกจ้าง  ประจำ</t>
  </si>
  <si>
    <t xml:space="preserve">   ลูกจ้าง ชั่วคราว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</si>
  <si>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</si>
  <si>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</si>
  <si>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</si>
  <si>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</si>
  <si>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>ผู้ให้ข้อมูล ............................................................................ หน่วยงาน .......................................................................................  เบอร์โทรศัพท์ ....................................................</t>
  </si>
  <si>
    <r>
      <t>หมายเหตุ</t>
    </r>
    <r>
      <rPr>
        <sz val="15"/>
        <color indexed="10"/>
        <rFont val="Angsana New"/>
        <family val="1"/>
      </rPr>
      <t xml:space="preserve"> : คำอธิบายประกอบการกรอกข้อมูลในตาราง 03-1 ดังนี้ </t>
    </r>
    <r>
      <rPr>
        <sz val="15"/>
        <color indexed="62"/>
        <rFont val="Angsana New"/>
        <family val="1"/>
      </rPr>
      <t>(ใช้จ่ายจากเงินงบประมาณแผ่นดิน)</t>
    </r>
  </si>
  <si>
    <t>1. ใช้ข้อมูลจากตำแหน่งที่ปรากฏตามบัญชีถือจ่าย(จำแนกตามอัตราที่มีเงินงบประมาณมีคนครอง)</t>
  </si>
  <si>
    <r>
      <t>1.1 บุคลากร</t>
    </r>
    <r>
      <rPr>
        <b/>
        <sz val="15"/>
        <color indexed="10"/>
        <rFont val="Angsana New"/>
        <family val="1"/>
      </rPr>
      <t xml:space="preserve">สายวิชาการ </t>
    </r>
    <r>
      <rPr>
        <sz val="15"/>
        <color indexed="10"/>
        <rFont val="Angsana New"/>
        <family val="1"/>
      </rPr>
      <t xml:space="preserve"> ได้แก่  ผู้ปฏิบัติหน้าที่สอนและวิจัย </t>
    </r>
  </si>
  <si>
    <r>
      <t>1.2 บุคลากร</t>
    </r>
    <r>
      <rPr>
        <b/>
        <sz val="15"/>
        <color indexed="10"/>
        <rFont val="Angsana New"/>
        <family val="1"/>
      </rPr>
      <t xml:space="preserve">สายสนับสนุน </t>
    </r>
    <r>
      <rPr>
        <sz val="15"/>
        <color indexed="10"/>
        <rFont val="Angsana New"/>
        <family val="1"/>
      </rPr>
      <t>ได้แก่ ผู้ปฏิบัติงานในสำนักงานคณะ  ซึ่งจำแนกเป็นประเภทวิชาชีพเฉพาะ/ประเภทเชี่ยวชาญเฉพาะประเภทผู้บริหาร  และประเภททั่วไป</t>
    </r>
  </si>
  <si>
    <r>
      <t xml:space="preserve">       หาก ม/ส.ใดมีกลุ่มหรือสาย</t>
    </r>
    <r>
      <rPr>
        <b/>
        <sz val="15"/>
        <color indexed="10"/>
        <rFont val="Angsana New"/>
        <family val="1"/>
      </rPr>
      <t>ปฏิบัติงาน</t>
    </r>
    <r>
      <rPr>
        <sz val="15"/>
        <color indexed="10"/>
        <rFont val="Angsana New"/>
        <family val="1"/>
      </rPr>
      <t xml:space="preserve"> เช่น คนงาน แม่บ้าน รปภ. คนสวน ฯ ให้จัดรวมเป็นสายสนับสนุนด้วย</t>
    </r>
  </si>
  <si>
    <r>
      <t xml:space="preserve">1.3  </t>
    </r>
    <r>
      <rPr>
        <b/>
        <sz val="15"/>
        <color indexed="10"/>
        <rFont val="Angsana New"/>
        <family val="1"/>
      </rPr>
      <t xml:space="preserve">ข้าราชการ </t>
    </r>
    <r>
      <rPr>
        <sz val="15"/>
        <color indexed="10"/>
        <rFont val="Angsana New"/>
        <family val="1"/>
      </rPr>
      <t>หมายถึง ผู้ที่ได้รับค่าตอบแทนในลักษณะเงินเดือน จากงบบุคลากร</t>
    </r>
  </si>
  <si>
    <r>
      <t xml:space="preserve">1.5  </t>
    </r>
    <r>
      <rPr>
        <b/>
        <sz val="15"/>
        <color indexed="10"/>
        <rFont val="Angsana New"/>
        <family val="1"/>
      </rPr>
      <t>พนักงานมหาวิทยาลัย</t>
    </r>
    <r>
      <rPr>
        <sz val="15"/>
        <color indexed="10"/>
        <rFont val="Angsana New"/>
        <family val="1"/>
      </rPr>
      <t xml:space="preserve"> หมายถึง ผู้ที่ได้รับค่าตอบแทนในลักษณะค่าตอบแทนพนักงานมหาวิทยาลัย ในงบเงินอุดหนุน</t>
    </r>
  </si>
  <si>
    <r>
      <t xml:space="preserve">1.6  </t>
    </r>
    <r>
      <rPr>
        <b/>
        <sz val="15"/>
        <color indexed="10"/>
        <rFont val="Angsana New"/>
        <family val="1"/>
      </rPr>
      <t>พนักงานราชการ</t>
    </r>
    <r>
      <rPr>
        <sz val="15"/>
        <color indexed="10"/>
        <rFont val="Angsana New"/>
        <family val="1"/>
      </rPr>
      <t xml:space="preserve"> หมายถึง บุคคลซึ่งได้รับการจ้างตามสัญญาจ้างโดยได้รับค่าตอบแทนจากงบประมาณของส่วนราชการ เพื่อเป็นพนักงานของรัฐในการปฏิบัติงานให้กับส่วนราชการนั้น</t>
    </r>
  </si>
  <si>
    <t xml:space="preserve">       โดยได้รับค่าตอบแทนในลักษณะค่าตอบแทนพนักงานราชการ ในงบบุคลากร</t>
  </si>
  <si>
    <r>
      <t xml:space="preserve">1.7 </t>
    </r>
    <r>
      <rPr>
        <b/>
        <sz val="15"/>
        <color indexed="10"/>
        <rFont val="Angsana New"/>
        <family val="1"/>
      </rPr>
      <t>ลูกจ้างประจำ</t>
    </r>
    <r>
      <rPr>
        <sz val="15"/>
        <color indexed="10"/>
        <rFont val="Angsana New"/>
        <family val="1"/>
      </rPr>
      <t xml:space="preserve"> หมายถึง ผู้ที่ได้รับค่าตอบแทนในลักษณะค่าจ้างประจำ ในงบบุคลากร</t>
    </r>
  </si>
  <si>
    <r>
      <t xml:space="preserve">1.8 </t>
    </r>
    <r>
      <rPr>
        <b/>
        <sz val="15"/>
        <color indexed="10"/>
        <rFont val="Angsana New"/>
        <family val="1"/>
      </rPr>
      <t xml:space="preserve">ลูกจ้างชั่วคราว </t>
    </r>
    <r>
      <rPr>
        <sz val="15"/>
        <color indexed="10"/>
        <rFont val="Angsana New"/>
        <family val="1"/>
      </rPr>
      <t>หมายถึง ผู้ที่ได้รับค่าตอบแทนในลักษณะค่าจ้างชั่วคราว ในงบบุคลากร</t>
    </r>
  </si>
  <si>
    <t>2. ตาราง 03-1/2 แสดงจำนวนบุคลากร ประเภทผู้บริหาร มาจำแนกตามประเภท และคุณวุฒิ (ซึ่งนับรวมอยู่ในตาราง 03-1/1 แล้ว)</t>
  </si>
  <si>
    <r>
      <t>จำนวนบุคลากรที่ใช้จ่ายจาก</t>
    </r>
    <r>
      <rPr>
        <b/>
        <sz val="16"/>
        <color indexed="10"/>
        <rFont val="AngsanaUPC"/>
        <family val="1"/>
      </rPr>
      <t>เงินนอกงบประมาณ</t>
    </r>
    <r>
      <rPr>
        <b/>
        <sz val="16"/>
        <rFont val="AngsanaUPC"/>
        <family val="1"/>
      </rPr>
      <t xml:space="preserve"> จำแนกตามสายงาน</t>
    </r>
  </si>
  <si>
    <t>ทม.03-2</t>
  </si>
  <si>
    <t xml:space="preserve">                   มหาวิทยาลัย / สถาบัน .....................................................................................</t>
  </si>
  <si>
    <t>(ตาราง ทม.03-2/1)</t>
  </si>
  <si>
    <t>ปีงบประมาณ 2557*</t>
  </si>
  <si>
    <t xml:space="preserve">สายวิชาการ </t>
  </si>
  <si>
    <t xml:space="preserve"> - ต่ำกว่าปริญญาตรี</t>
  </si>
  <si>
    <t>สายสนับสนุน</t>
  </si>
  <si>
    <t xml:space="preserve">รวม </t>
  </si>
  <si>
    <t>หมายเหตุ :</t>
  </si>
  <si>
    <t xml:space="preserve">            หาก ม/ส. ใดมีกลุ่มหรือสายปฏิบัติงาน เช่น คนงาน แม่บ้าน รปภ. คนสวน ฯ ให้จัดรวมเป็นสายสนับสนุนด้วย</t>
  </si>
  <si>
    <t xml:space="preserve">            การกำหนดบทบาทหน้าที่ตามสายงาน ดูคำอธิบายเพิ่มเติมในหมายเหตุตามแบบ ทม 03 - 1</t>
  </si>
  <si>
    <r>
      <t xml:space="preserve">            </t>
    </r>
    <r>
      <rPr>
        <b/>
        <sz val="15"/>
        <rFont val="AngsanaUPC"/>
        <family val="1"/>
      </rPr>
      <t>ประจำ</t>
    </r>
    <r>
      <rPr>
        <sz val="15"/>
        <rFont val="AngsanaUPC"/>
        <family val="1"/>
      </rPr>
      <t xml:space="preserve"> หมายถึง การจ้างบุคลากรปฏิบัติงานที่มีระยะเวลาสัญญาจ้างเกิน 1 ปี เช่น พนักงานเงินรายได้</t>
    </r>
  </si>
  <si>
    <r>
      <t xml:space="preserve">            </t>
    </r>
    <r>
      <rPr>
        <b/>
        <sz val="15"/>
        <rFont val="AngsanaUPC"/>
        <family val="1"/>
      </rPr>
      <t>ชั่วคราว</t>
    </r>
    <r>
      <rPr>
        <sz val="15"/>
        <rFont val="AngsanaUPC"/>
        <family val="1"/>
      </rPr>
      <t xml:space="preserve"> หมายถึง การจ้างบุคลากรปฏิบัติงานที่มีระยะเวลาสัญญาจ้างไม่เกิน 1 ปี เช่น ลูกจ้างชั่วคราวเงินรายได้</t>
    </r>
  </si>
  <si>
    <t>หมายเหตุ</t>
  </si>
  <si>
    <r>
      <t>สำหรับ</t>
    </r>
    <r>
      <rPr>
        <sz val="22"/>
        <color indexed="48"/>
        <rFont val="Angsana New"/>
        <family val="1"/>
      </rPr>
      <t xml:space="preserve"> </t>
    </r>
    <r>
      <rPr>
        <sz val="24"/>
        <color indexed="48"/>
        <rFont val="Angsana New"/>
        <family val="1"/>
      </rPr>
      <t>ทม.04</t>
    </r>
    <r>
      <rPr>
        <sz val="22"/>
        <color indexed="10"/>
        <rFont val="Angsana New"/>
        <family val="1"/>
      </rPr>
      <t xml:space="preserve"> </t>
    </r>
  </si>
  <si>
    <t>ทม.04-1</t>
  </si>
  <si>
    <t>มหาวิทยาลัย/สถาบัน...........................................................................</t>
  </si>
  <si>
    <t>ผลผลิต/ตัวชี้วัด</t>
  </si>
  <si>
    <t>หน่วยนับ</t>
  </si>
  <si>
    <t>เงินงบประมาณ</t>
  </si>
  <si>
    <t>เงินนอก
งบประมาณ</t>
  </si>
  <si>
    <t>รวมทั้งสิ้น ( 2 ผลผลิต)</t>
  </si>
  <si>
    <t>บาท</t>
  </si>
  <si>
    <t>ผลงานวิจัยเพื่อสร้างองค์ความรู้  (รวมจำนวนเงิน)</t>
  </si>
  <si>
    <t>ตัวชี้วัดเชิงปริมาณ</t>
  </si>
  <si>
    <t>1.จำนวนโครงการวิจัย</t>
  </si>
  <si>
    <t>โครงการ</t>
  </si>
  <si>
    <t>2.จำนวนโครงการวิจัยที่แล้วเสร็จ</t>
  </si>
  <si>
    <t>ตัวชี้วัดเชิงคุณภาพ</t>
  </si>
  <si>
    <t>1.จำนวนผลงานวิจัยเป็นไปตามมาตรฐานที่กำหนด</t>
  </si>
  <si>
    <t>ผลงาน</t>
  </si>
  <si>
    <t>ตัวชี้วัดเชิงเวลา</t>
  </si>
  <si>
    <t>1.ร้อยละของโครงการวิจัยที่แล้วเสร็จภายในระยะเวลาที่กำหนด</t>
  </si>
  <si>
    <t>(ร้อยละ)</t>
  </si>
  <si>
    <t>ผลงานวิจัยเพื่อถ่ายทอดเทคโนโลยี (รวมจำนวนเงิน)</t>
  </si>
  <si>
    <r>
      <t xml:space="preserve">     </t>
    </r>
    <r>
      <rPr>
        <u val="single"/>
        <sz val="15"/>
        <rFont val="Angsana New"/>
        <family val="1"/>
      </rPr>
      <t xml:space="preserve">หมายเหตุ </t>
    </r>
    <r>
      <rPr>
        <sz val="15"/>
        <rFont val="Angsana New"/>
        <family val="1"/>
      </rPr>
      <t xml:space="preserve">:    </t>
    </r>
  </si>
  <si>
    <t xml:space="preserve">                          2. งบประมาณปี 2555 เป็นงบประมาณที่ได้ผ่านความเห็นชอบจากคณะรัฐมนตรีแล้ว </t>
  </si>
  <si>
    <t xml:space="preserve">    * งบประมาณตาม พรบ.ฯ ที่มหาวิทยาลัยได้รับจัดสรรไม่ใช่งบประมาณที่หน่วยงานวิจัยได้รับจัดสรร</t>
  </si>
  <si>
    <t xml:space="preserve">      โปรดกรอกข้อมูลให้ครบถ้วน</t>
  </si>
  <si>
    <t>ผู้ให้ข้อมูล ................................................................... หน่วยงาน ..................................................................  เบอร์โทรศัพท์ ....................................................</t>
  </si>
  <si>
    <t>ทม. 04 -2</t>
  </si>
  <si>
    <t>มหาวิทยาลัย/สถาบัน ................................................................................</t>
  </si>
  <si>
    <t>ลำดับ/ชุด</t>
  </si>
  <si>
    <t>ชื่อ โครงการวิจัยเดี่ยว/ชุดโครงการวิจัย</t>
  </si>
  <si>
    <r>
      <t>สาขาวิชาการ</t>
    </r>
    <r>
      <rPr>
        <vertAlign val="superscript"/>
        <sz val="13"/>
        <rFont val="Angsana New"/>
        <family val="1"/>
      </rPr>
      <t>1</t>
    </r>
  </si>
  <si>
    <t>ประเภทการวิจัย</t>
  </si>
  <si>
    <t>งบประมาณรวม</t>
  </si>
  <si>
    <t>คณะ</t>
  </si>
  <si>
    <t>ชื่อผู้รับผิดชอบ /</t>
  </si>
  <si>
    <t>พื้นฐาน</t>
  </si>
  <si>
    <t>ประยุกต์</t>
  </si>
  <si>
    <t>พัฒนาทดลอง</t>
  </si>
  <si>
    <t>วิจัยใหม่</t>
  </si>
  <si>
    <r>
      <t xml:space="preserve">วิจัยต่อเนื่อง </t>
    </r>
    <r>
      <rPr>
        <vertAlign val="superscript"/>
        <sz val="13"/>
        <rFont val="Angsana New"/>
        <family val="1"/>
      </rPr>
      <t>2</t>
    </r>
  </si>
  <si>
    <t>(บาท)</t>
  </si>
  <si>
    <t>เจ้าของโครงการ</t>
  </si>
  <si>
    <t>หัวหน้าโครงการ</t>
  </si>
  <si>
    <t>รวมโครงการวิจัย (A+B)</t>
  </si>
  <si>
    <t>A</t>
  </si>
  <si>
    <t>โครงการวิจัยเดี่ยว</t>
  </si>
  <si>
    <t>A1</t>
  </si>
  <si>
    <t xml:space="preserve"> ……………………………………………………………. </t>
  </si>
  <si>
    <t>A2</t>
  </si>
  <si>
    <t xml:space="preserve"> …………………………………………………………….</t>
  </si>
  <si>
    <t>A3</t>
  </si>
  <si>
    <t>A4</t>
  </si>
  <si>
    <t>A5</t>
  </si>
  <si>
    <t>B</t>
  </si>
  <si>
    <t xml:space="preserve">รวมชุดโครงการวิจัย </t>
  </si>
  <si>
    <t>B1</t>
  </si>
  <si>
    <t>ชุดโครงการวิจัย …………………………. ประกอบด้วยโครงการย่อยดังนี้</t>
  </si>
  <si>
    <t>B1.1</t>
  </si>
  <si>
    <t>B1.2</t>
  </si>
  <si>
    <t>B1.3</t>
  </si>
  <si>
    <t>B1.4</t>
  </si>
  <si>
    <t>B2</t>
  </si>
  <si>
    <t>B2.1</t>
  </si>
  <si>
    <t>B2.2</t>
  </si>
  <si>
    <t>B2.3</t>
  </si>
  <si>
    <t>B2.4</t>
  </si>
  <si>
    <t>ตัวอย่างสัญลักษณ์ที่ใช้</t>
  </si>
  <si>
    <t>ü</t>
  </si>
  <si>
    <t>3/1</t>
  </si>
  <si>
    <t xml:space="preserve"> (โปรดกรอกข้อมูลให้ถูกต้อง และครบถ้วนด้วย)</t>
  </si>
  <si>
    <r>
      <t>หมายเหตุ</t>
    </r>
    <r>
      <rPr>
        <sz val="15"/>
        <rFont val="Angsana New"/>
        <family val="1"/>
      </rPr>
      <t xml:space="preserve">  : </t>
    </r>
  </si>
  <si>
    <t xml:space="preserve">                       1.1 Part A เป็นโครงการวิจัยเดี่ยว</t>
  </si>
  <si>
    <t xml:space="preserve">                       1.2 Part B เป็นลักษณะชุดโครงการวิจัย ประกอบด้วยโครงการย่อยหลายโครงการ </t>
  </si>
  <si>
    <t xml:space="preserve">                       1.3 กรณีเป็นชุดโครงการวิจัยให้ระบุชื่อชุดโครงการ จำนวนงบประมาณรวม และชื่อโครงการย่อยประกอบด้วย ........  และจำนวนเงินงบประมาณ .........ในแต่ละโครงการย่อย</t>
  </si>
  <si>
    <t xml:space="preserve">                       1.4 ลำดับโครงการวิจัยเดี่ยวให้จัดเรียงตามจำนวนงบประมาณจากมากที่สุดลงไปตามลำดับ</t>
  </si>
  <si>
    <r>
      <t xml:space="preserve">                       1.5 สาขาวิชาการ </t>
    </r>
    <r>
      <rPr>
        <vertAlign val="superscript"/>
        <sz val="15"/>
        <rFont val="Angsana New"/>
        <family val="1"/>
      </rPr>
      <t xml:space="preserve">1  </t>
    </r>
    <r>
      <rPr>
        <sz val="15"/>
        <rFont val="Angsana New"/>
        <family val="1"/>
      </rPr>
      <t xml:space="preserve"> ให้ดูตัวเลขสาขาวิชาการจากนิยามสาขาวิชาการ (ให้ใส่ตัวเลข </t>
    </r>
    <r>
      <rPr>
        <sz val="15"/>
        <color indexed="10"/>
        <rFont val="Angsana New"/>
        <family val="1"/>
      </rPr>
      <t>1 - 12</t>
    </r>
    <r>
      <rPr>
        <sz val="15"/>
        <rFont val="Angsana New"/>
        <family val="1"/>
      </rPr>
      <t>) ตามการจัดกลุ่มวิชาที่ทำการวิจัยของ วช.</t>
    </r>
  </si>
  <si>
    <r>
      <t xml:space="preserve">                       1.6 วิจัยต่อเนื่อง</t>
    </r>
    <r>
      <rPr>
        <vertAlign val="superscript"/>
        <sz val="15"/>
        <rFont val="Angsana New"/>
        <family val="1"/>
      </rPr>
      <t>2</t>
    </r>
    <r>
      <rPr>
        <sz val="15"/>
        <rFont val="Angsana New"/>
        <family val="1"/>
      </rPr>
      <t xml:space="preserve">  ให้ระบุตัวเลขเป็น ... /... (ระยะเวลาของโครงการวิจัย/ปีปัจจุบันของโครงการวิจัย) เช่น </t>
    </r>
    <r>
      <rPr>
        <sz val="15"/>
        <color indexed="10"/>
        <rFont val="Angsana New"/>
        <family val="1"/>
      </rPr>
      <t>3/1</t>
    </r>
    <r>
      <rPr>
        <sz val="15"/>
        <rFont val="Angsana New"/>
        <family val="1"/>
      </rPr>
      <t xml:space="preserve"> หมายถึงโครงการวิจัยต่อเนื่องมีระยะเวลา 3 ปี ปีนี้เป็นปีที่ 1 </t>
    </r>
  </si>
  <si>
    <r>
      <t xml:space="preserve">                             (กรณีที่เป็น 3/1 ให้ใส่เครื่องหมาย  </t>
    </r>
    <r>
      <rPr>
        <sz val="15"/>
        <rFont val="Calibri"/>
        <family val="2"/>
      </rPr>
      <t>√</t>
    </r>
    <r>
      <rPr>
        <sz val="15"/>
        <rFont val="Angsana New"/>
        <family val="1"/>
      </rPr>
      <t xml:space="preserve">  ในช่องวิจัยใหม่ด้วย)</t>
    </r>
  </si>
  <si>
    <r>
      <t xml:space="preserve">                       1.7  ตัวอย่างสัญลักษณ์ที่ใช้กรอกข้อมูล</t>
    </r>
    <r>
      <rPr>
        <b/>
        <sz val="15"/>
        <rFont val="Angsana New"/>
        <family val="1"/>
      </rPr>
      <t>ประเภทวิจัย</t>
    </r>
    <r>
      <rPr>
        <sz val="15"/>
        <rFont val="Angsana New"/>
        <family val="1"/>
      </rPr>
      <t xml:space="preserve"> (</t>
    </r>
    <r>
      <rPr>
        <sz val="15"/>
        <rFont val="Wingdings"/>
        <family val="0"/>
      </rPr>
      <t>ü</t>
    </r>
    <r>
      <rPr>
        <sz val="15"/>
        <rFont val="Angsana New"/>
        <family val="1"/>
      </rPr>
      <t>) และ</t>
    </r>
    <r>
      <rPr>
        <b/>
        <sz val="15"/>
        <rFont val="Angsana New"/>
        <family val="1"/>
      </rPr>
      <t>โครงการวิจัยต่อเนื่อง</t>
    </r>
    <r>
      <rPr>
        <sz val="15"/>
        <rFont val="Angsana New"/>
        <family val="1"/>
      </rPr>
      <t xml:space="preserve"> (3/1)</t>
    </r>
  </si>
  <si>
    <t xml:space="preserve">                       1.8 เป็นโครงการวิจัยที่อยู่ภายใต้กรอบงบประมาณประจำปีตามที่ ครม.เห็นชอบแล้ว</t>
  </si>
  <si>
    <t>ให้ Download แบบฟอร์มสำหรับกรอกข้อมูลตามที่กำหนด เพื่อสะดวกในการเก็บข้อมูลและประมวลผล</t>
  </si>
  <si>
    <t>นิยามสาขาวิชาการ :</t>
  </si>
  <si>
    <t>สาขาวิชาการ หมายถึง สาขาวิชาการ และกลุ่มวิชาของสภาวิจัยแห่งชาติ</t>
  </si>
  <si>
    <t>รหัส</t>
  </si>
  <si>
    <t>สาขาวิชาการ</t>
  </si>
  <si>
    <t>ประกอบด้วยกลุ่มวิชา</t>
  </si>
  <si>
    <t>วิทยาศาสตร์กายภาพและคณิตศาสตร์</t>
  </si>
  <si>
    <t>คณิตศาสตร์ และสถิติ ฟิสิกส์ ดาราศาสตร์ วิทยาศาสตร์เกี่ยวกับโลกและอวกาศ ธรณีวิทยา อุทกวิทยา สมุทรศาสตร์ อุตุนิยมวิทยา ฟิสิกส์ของสิ่งแวดล้อม และอื่นๆ ที่เกี่ยวข้อง</t>
  </si>
  <si>
    <t>วิทยาศาสตร์การแพทย์</t>
  </si>
  <si>
    <t>วิทยาศาสตร์การแพทย์ แพทย์ศาสตร์ สาธารณสุข เทคนิคการแพทย์ พยาบาลศาสตร์ ทันตแพทย์ สังคมศาสตร์การแพทย์ และอื่นๆ  ที่เกี่ยวข้อง</t>
  </si>
  <si>
    <t>วิทยาศาสตร์เคมีและเภสัช</t>
  </si>
  <si>
    <t>อนินทรีย์เคมี อินทรีย์เคมี ชีวเคมี เคมีอุตสาหกรรม อาหารเคมี เคมีโพลิเมอร์ เคมีวิเคราะห์ ปิโตรเลียม เคมีสิ่งแวดล้อม เคมีเทคนิค นิวเคลียร์เคมี เคมีเชิงฟิสิกส์ เคมีชีวภาพ เภสัชเคมีและเภสัชวิเคราะห์ เภสัชอุตสาหกรรม เภสัชกรรม เภสัชวิทยาและพิษวิทยา เครื่องสำอาง เภสัชเวช เภสัชชีวภาพ และอื่นๆ ที่เกี่ยวข้อง</t>
  </si>
  <si>
    <t>เกษตรศาสตร์และชีววิทยา</t>
  </si>
  <si>
    <t>ทรัพยากรพืช การป้องกันกำจัดศัตรูพืช ทรัพยากรสัตว์ ทรัพยากรประมง ทรัพยากรป่าไม้ ทรัพยากรน้ำเพื่อการเกษตร อุตสาหกรรมเกษตร ระบบเกษตร ทรัพยากรดิน ธุรกิจการเกษตร วิศวกรรมและเครื่องจักรกลการเกษตร สิ่งแวดล้อมทางการเกษตร วิทยาศาสตร์ชีวภาพ และอื่นๆ ที่เกี่ยวข้อง</t>
  </si>
  <si>
    <t>วิศวกรรมและอุตสาหกรรมวิจัย</t>
  </si>
  <si>
    <t>วิศวกรรมศาสตร์และเทคโนโลยีพื้นฐานทางวิศวกรรมศาสตร์ วิศวกรรมอุตสาหกรรมวิจัย และอื่นๆ ที่เกี่ยวข้อง</t>
  </si>
  <si>
    <t>ปรัชญา</t>
  </si>
  <si>
    <t>ปรัชญา ประวัติศาสตร์ โบราณคดี วรรณคดี ศิลปกรรม ภาษา สถาปัตยกรรม ศาสนา และอื่นๆ ที่เกี่ยวข้อง</t>
  </si>
  <si>
    <t>นิติศาสตร์</t>
  </si>
  <si>
    <t>กฏหมายมหาชน กฏหมายเอกชน กฏหมายอาญา กฏหมายเศรษฐกิจ กฏหมายธุรกิจ กฏหมายระหว่างประเทศ กฏหมายวิธีพิจารณาความ และอื่น ๆ ที่เกี่ยวข้อง</t>
  </si>
  <si>
    <t>รัฐศาสตร์และรัฐประศาสนศาสตร์</t>
  </si>
  <si>
    <t>ความสัมพันธ์ระหว่างประเทศ นโยบายศาสตร์ อุดมการณ์ทางการเมือง สถาบันทางการเมือง ชีวิตทางการเมือง สังคมวิทยาทางการเมือง ระบบการเมือง ทฤษฏีการเมือง       รัฐประศาสนศาสตร์ มติสาธารณะ ยุทธศาสตร์เพื่อความมั่งคง เศรษฐศาสตร์การเมือง และอื่น ๆ ที่เกี่ยวข้อง</t>
  </si>
  <si>
    <t>เศรษฐศาสตร์</t>
  </si>
  <si>
    <t>เศรษฐศาสตร์ พาณิชยศาสตร์ บริหารธุรกิจ การบัญชี และอื่น ๆ ที่เกี่ยวข้อง</t>
  </si>
  <si>
    <t>สังคมศาสตร์</t>
  </si>
  <si>
    <t>สังคมวิทยา ประชากรศาสตร์ มานุษยวิทยา จิตวิทยาสังคม ปัญหาสังคม สังคมศาสตร์ อาชญาวิทยา กระบวนการยุติธรรม มนุษย์นิเวศวิทยาและนิเวศวิทยาสังคม พัฒนาสังคม ภูมิปัญญาท้องถิ่น ภูมิศาสตร์สังคม การศึกษาความเสมอภาคระหว่างเพศ คติชนวิทยา และอื่น ๆ ที่เกี่ยวข้อง</t>
  </si>
  <si>
    <t>เทคโนโลยีสารสนเทศ</t>
  </si>
  <si>
    <t>วิทยาการคอมพิวเตอร์ โทรคมนาคม การสื่อสารด้วยดาวเทียม การสื่อสารเครือข่าย การสำรวจและรับรู้จากระยะไกล ระบบสารสนเทศภูมิศาสตร์ สารสนเทศศาสตร์ นิเทศศาสตร์ บรรณารักษ์ศาสตร์ เทคนิคพิพิธภัณฑ์และภัณฑาคาร และอื่น ๆ ที่เกี่ยวข้อง</t>
  </si>
  <si>
    <t>การศึกษา</t>
  </si>
  <si>
    <t>พื้นฐานการศึกษา หลักสูตรและการสอนการวัดและประเมินผลการศึกษา เทคโนโลยีการศึกษา บริหารการศึกษา จิตวิทยาและการแนะแนวการศึกษา การศึกษานอกโรงเรียน การศึกษาพิเศษ พลศึกษา และอื่นๆ ที่เกี่ยวข้อง</t>
  </si>
  <si>
    <t>อื่นๆ</t>
  </si>
  <si>
    <t>กลุ่มวิชาที่ไม่สามารถจำแนกได้</t>
  </si>
  <si>
    <r>
      <t xml:space="preserve">* ให้ใส่สาขาวิชาการเป็นตัวเลข จำแนกตามกลุ่มวิชาที่ทำการวิจัย เช่น สาขาเกษตรศาสตร์ ใส่ตัวเลข  </t>
    </r>
    <r>
      <rPr>
        <sz val="16"/>
        <rFont val="Angsana New"/>
        <family val="1"/>
      </rPr>
      <t>4</t>
    </r>
  </si>
  <si>
    <t>ทม. 04-3</t>
  </si>
  <si>
    <t>ชื่อ   โครงการวิจัยเดี่ยว/ชุดโครงการวิจัย</t>
  </si>
  <si>
    <t xml:space="preserve">รหัสโครงการดีเด่น </t>
  </si>
  <si>
    <t>ชุดโครงการวิจัย ………………………… ประกอบด้วยโครงการย่อยดังนี้</t>
  </si>
  <si>
    <t>1,3,5</t>
  </si>
  <si>
    <t xml:space="preserve">                       1. โครงการวิจัยดีเด่นหมายถึง</t>
  </si>
  <si>
    <t xml:space="preserve">                                1. โครงการวิจัยที่ได้รับรางวัล เผยแพร่ ตีพิมพ์ เป็นที่ยอมรับ</t>
  </si>
  <si>
    <t xml:space="preserve">                                2 โครงการวิจัยที่ได้รับการจดสิทธิบัตร/ ลิขสิทธิ์</t>
  </si>
  <si>
    <t xml:space="preserve">                                3 โครงการวิจัยที่สามารถพัฒนาต่อยอดได้ในเชิงธุรกิจ</t>
  </si>
  <si>
    <t xml:space="preserve">                                4 โครงการวิจัยที่สามารถตอบโจทย์ของประเทศหรือปัญหาสังคม</t>
  </si>
  <si>
    <t xml:space="preserve">                                5 โครงการวิจัยที่ได้สร้างชื่อเสียงให้แก่มหาวิทยาลัย/สถาบัน</t>
  </si>
  <si>
    <t xml:space="preserve">                                6  อื่นๆ (โปรดระบุในหมายเหตุ)</t>
  </si>
  <si>
    <t xml:space="preserve">                               ให้เลือกใส่รหัสโครงการวิจัยดีเด่นเป็นตัวเลข 1 - 6 ข้างต้นในช่องรหัสโครงการดีเด่น (อาจใส่ได้มากกว่าหนึ่งตัวเลข)</t>
  </si>
  <si>
    <t xml:space="preserve">                       2  Part B เป็นลักษณะชุดโครงการวิจัย ประกอบด้วยโครงการย่อยหลายโครงการ </t>
  </si>
  <si>
    <r>
      <t xml:space="preserve">                       3  สาขาวิชาการ</t>
    </r>
    <r>
      <rPr>
        <vertAlign val="superscript"/>
        <sz val="15"/>
        <rFont val="Angsana New"/>
        <family val="1"/>
      </rPr>
      <t xml:space="preserve"> </t>
    </r>
    <r>
      <rPr>
        <sz val="15"/>
        <rFont val="Angsana New"/>
        <family val="1"/>
      </rPr>
      <t xml:space="preserve"> ใส่หมายเลขตามประเภทในนิยามสาขาวิชาการ (ให้ใส่ตัวเลข </t>
    </r>
    <r>
      <rPr>
        <sz val="15"/>
        <color indexed="10"/>
        <rFont val="Angsana New"/>
        <family val="1"/>
      </rPr>
      <t>1-12</t>
    </r>
    <r>
      <rPr>
        <sz val="15"/>
        <rFont val="Angsana New"/>
        <family val="1"/>
      </rPr>
      <t>)</t>
    </r>
  </si>
  <si>
    <t>ทม.04 ขอให้ ม/ส. จัดทำภายใต้</t>
  </si>
  <si>
    <t xml:space="preserve"> ทม.04-4 (ตัวอย่างโครงการวิจัยที่สำคัญ 10 ลำดับแรก หรือโครงการวิจัยที่มีงบประมาณสูงสุด 10 ลำดับแรก)</t>
  </si>
  <si>
    <r>
      <t>แบบฟอร์ม ทม. 04-4 เป็น File</t>
    </r>
    <r>
      <rPr>
        <sz val="36"/>
        <color indexed="10"/>
        <rFont val="Angsana New"/>
        <family val="1"/>
      </rPr>
      <t xml:space="preserve"> Microsoft Word</t>
    </r>
  </si>
  <si>
    <t>สามารถ Download แบบฟอร์ม ทม. 04-4 ได้ที่</t>
  </si>
  <si>
    <t>http://www.mua.go.th/users/budget</t>
  </si>
  <si>
    <r>
      <t>หมายเหตุ</t>
    </r>
    <r>
      <rPr>
        <b/>
        <sz val="16"/>
        <color indexed="12"/>
        <rFont val="Cordia New"/>
        <family val="2"/>
      </rPr>
      <t xml:space="preserve"> :  - แบบฟอร์ม ทม.04-4 ในปีนี้เป็น File</t>
    </r>
    <r>
      <rPr>
        <b/>
        <sz val="16"/>
        <color indexed="10"/>
        <rFont val="Cordia New"/>
        <family val="2"/>
      </rPr>
      <t xml:space="preserve"> Microsoft Word </t>
    </r>
    <r>
      <rPr>
        <b/>
        <sz val="16"/>
        <color indexed="12"/>
        <rFont val="Cordia New"/>
        <family val="2"/>
      </rPr>
      <t>เพื่อสะดวกในการจัดทำ และดำเนินการต่อ</t>
    </r>
  </si>
  <si>
    <t xml:space="preserve">                  - ขอข้อมูลตัวอย่างงานวิจัยเฉพาะโครงการวิจัยที่สำคัญ 10 ลำดับแรก (กรณีที่จัดลำดับความสำคัญโครงการได้)</t>
  </si>
  <si>
    <t xml:space="preserve">                    หรือโครงการวิจัยที่มีงบประมาณสูงสุด 10 ลำดับแรก (กรณีที่ไม่สามารถจัดลำดับความสำคัญของโครงการได้)</t>
  </si>
  <si>
    <r>
      <t xml:space="preserve">                    </t>
    </r>
    <r>
      <rPr>
        <b/>
        <sz val="16"/>
        <color indexed="10"/>
        <rFont val="Cordia New"/>
        <family val="2"/>
      </rPr>
      <t>ให้เลือกวิธีใดวิธีหนึ่ง</t>
    </r>
  </si>
  <si>
    <t>ผู้ให้ข้อมูล ............................................................................ หน่วยงาน ............................................................................  เบอร์โทรศัพท์ ...........................................................</t>
  </si>
  <si>
    <t>จำนวนนักศึกษาเข้าใหม่  จำแนกตามประเภทนักศึกษา  ระดับการศึกษา  และกลุ่มสาขาวิชา  ประจำปีการศึกษา 2556-2560</t>
  </si>
  <si>
    <t>รวมนักศึกษาเข้าใหม่ ปีการศึกษา 2560</t>
  </si>
  <si>
    <t>จำนวนนักศึกษาทั้งหมด จำแนกตามประเภทนักศึกษา  ระดับการศึกษา  และกลุ่มสาขาวิชา  ประจำปีการศึกษา 2556-2560</t>
  </si>
  <si>
    <t>รวมนักศึกษาทั้งหมด ปีการศึกษา 2560</t>
  </si>
  <si>
    <t>จำนวนผู้สำเร็จการศึกษา จำแนกตามประเภทนักศึกษา  ระดับการศึกษา  และกลุ่มสาขาวิชา  ประจำปีการศึกษา 2555-2559</t>
  </si>
  <si>
    <t>รวมผู้สำเร็จการศึกษา ปีการศึกษา 2559</t>
  </si>
  <si>
    <t>จำนวนหลักสูตร  จำแนกตามประเภท  กลุ่มสาขา และระดับการศึกษา ประจำปีการศึกษา 2556 - 2558</t>
  </si>
  <si>
    <t xml:space="preserve">  ปีการศึกษา 2558</t>
  </si>
  <si>
    <t xml:space="preserve">จำนวนบุคลากรที่ใช้จ่ายจากเงินงบประมาณแผ่นดินประจำปีงบประมาณ 2556 - 2558 จำแนกตามสายงาน </t>
  </si>
  <si>
    <t>ปีงบประมาณ 2558</t>
  </si>
  <si>
    <t>(ตาราง 03-1/3) จำนวนบุคลากร ประเภทสายวิชาการ ประจำปีงบประมาณ 2557 ที่ใช้จ่ายจากเงินงบประมาณฯ จำแนกตามตำแหน่งทางวิชาการ และประเภทบุคลากร</t>
  </si>
  <si>
    <r>
      <t xml:space="preserve">ตาราง 03-1/3 ให้นำจำนวนบุคลากร ประเภทสายวิชาการ ปีงบประมาณ </t>
    </r>
    <r>
      <rPr>
        <b/>
        <sz val="15"/>
        <color indexed="10"/>
        <rFont val="Angsana New"/>
        <family val="1"/>
      </rPr>
      <t xml:space="preserve">2557* </t>
    </r>
    <r>
      <rPr>
        <sz val="15"/>
        <color indexed="10"/>
        <rFont val="Angsana New"/>
        <family val="1"/>
      </rPr>
      <t>ตามตาราง 03-1/1 มาจำแนกตามตำแหน่งทางวิชาการ (ยอดจำนวนจึงต้องเท่ากัน)</t>
    </r>
  </si>
  <si>
    <t>4. ตัวเลขปีงบประมาณ 2558 เป็นประมาณการ</t>
  </si>
  <si>
    <t>3. ตาราง 03-1/3 ให้นำจำนวนบุคลากร ประเภทสายวิชาการ ปีงบประมาณ 2557 ตามตาราง 03-1/1 มาจำแนกตามตำแหน่งทางวิชาการ</t>
  </si>
  <si>
    <t>ประจำปีงบประมาณ 2556 - 2558</t>
  </si>
  <si>
    <t>ปีงบประมาณ 2558*</t>
  </si>
  <si>
    <r>
      <t xml:space="preserve">(ตาราง 03-2/2) จำนวนบุคลากร ประเภทสายวิชาการ ประจำปีงบประมาณ </t>
    </r>
    <r>
      <rPr>
        <b/>
        <sz val="15"/>
        <color indexed="10"/>
        <rFont val="Angsana New"/>
        <family val="1"/>
      </rPr>
      <t>2557</t>
    </r>
    <r>
      <rPr>
        <b/>
        <sz val="15"/>
        <rFont val="Angsana New"/>
        <family val="1"/>
      </rPr>
      <t xml:space="preserve"> จำแนกตามตำแหน่งวิชาการ  </t>
    </r>
  </si>
  <si>
    <t>(ให้นำจำนวนบุคลากรสายวิชาการในปี 2557 ในตาราง ทม.03 - 2/1 มาจำแนกตำแหน่งทางวิชาการในตาราง ทม.03 - 2/2)</t>
  </si>
  <si>
    <t xml:space="preserve">            ปี 2558* ให้ประมาณการจากเงินนอกงบประมาณที่คาดว่าจะได้รับ</t>
  </si>
  <si>
    <t>โครงการวิจัย ประจำปีงบประมาณ 2556 - 2558</t>
  </si>
  <si>
    <t>สรุปโครงการวิจัยประจำปีงบประมาณ พ.ศ. 2558</t>
  </si>
  <si>
    <t xml:space="preserve">สรุปรายการโครงการวิจัยดีเด่นประจำปีงบประมาณ พ.ศ. 2555 - 2556 </t>
  </si>
  <si>
    <r>
      <t xml:space="preserve">รายละเอียดเงินนอกงบประมาณ </t>
    </r>
    <r>
      <rPr>
        <b/>
        <vertAlign val="superscript"/>
        <sz val="18"/>
        <rFont val="AngsanaUPC"/>
        <family val="1"/>
      </rPr>
      <t>(1)</t>
    </r>
    <r>
      <rPr>
        <b/>
        <vertAlign val="superscript"/>
        <sz val="17"/>
        <rFont val="AngsanaUPC"/>
        <family val="1"/>
      </rPr>
      <t xml:space="preserve"> </t>
    </r>
    <r>
      <rPr>
        <b/>
        <sz val="17"/>
        <rFont val="AngsanaUPC"/>
        <family val="1"/>
      </rPr>
      <t>ประจำปีงบประมาณ 2556 - 2561</t>
    </r>
  </si>
  <si>
    <t>รับจริง
2556</t>
  </si>
  <si>
    <t>คาดว่าจะได้รับ
2557</t>
  </si>
  <si>
    <t>ขอให้ ม/ส. จัดทำภายใต้กรอบงบประมาณประจำปี ตามที่ คสช.เห็นชอบแล้ว</t>
  </si>
  <si>
    <t>ทม.04 ขอให้ ม/ส. จัดทำภายใต้กรอบงบประมาณประจำปี ตามที่ คสช.เห็นชอบแล้ว</t>
  </si>
  <si>
    <t>กรอบงบประมาณประจำปี ตามที่ คสช. เห็นชอบแล้ว</t>
  </si>
  <si>
    <t>หัวข้อ แบบสำหรับการเตรียมชี้แจงงบประมาณรายจ่ายประจำปีงบประมาณ พ.ศ. 2558
ชื่อเอกสาร : แบบ ทม.04-4 (Word)</t>
  </si>
  <si>
    <r>
      <t xml:space="preserve">                   - เป็นโครงการวิจัยที่อยู่ภายใต้</t>
    </r>
    <r>
      <rPr>
        <b/>
        <sz val="16"/>
        <color indexed="10"/>
        <rFont val="Cordia New"/>
        <family val="2"/>
      </rPr>
      <t>กรอบงบประมาณประจำปีตามที่ คสช.เห็นชอบแล้ว</t>
    </r>
  </si>
  <si>
    <r>
      <rPr>
        <b/>
        <sz val="15"/>
        <rFont val="AngsanaUPC"/>
        <family val="1"/>
      </rPr>
      <t>(2)</t>
    </r>
    <r>
      <rPr>
        <sz val="15"/>
        <rFont val="AngsanaUPC"/>
        <family val="1"/>
      </rPr>
      <t xml:space="preserve"> สำหรับมหาวิทยาลัย/สถาบันที่มีนักศึกษาหลักสูตรพิเศษ Full Fee (ตามแบบ ทม.01) ขอให้กรอกข้อมูลเงินรายได้ค่าหน่วยกิต ค่าบำรุง ค่าธรรมเนียม</t>
    </r>
  </si>
  <si>
    <r>
      <rPr>
        <b/>
        <sz val="15"/>
        <rFont val="AngsanaUPC"/>
        <family val="1"/>
      </rPr>
      <t>(3)</t>
    </r>
    <r>
      <rPr>
        <sz val="15"/>
        <rFont val="AngsanaUPC"/>
        <family val="1"/>
      </rPr>
      <t xml:space="preserve"> สำหรับมหาวิทยาลัย/สถาบันที่มีโรงเรียนสาธิต ขอให้กรอกข้อมูลรายได้โรงเรียนสาธิตด้วย หากไม่สามารถกรอกได้ขอให้ใส่เหตุผลชี้แจงด้วย</t>
    </r>
  </si>
  <si>
    <r>
      <rPr>
        <b/>
        <sz val="15"/>
        <rFont val="AngsanaUPC"/>
        <family val="1"/>
      </rPr>
      <t>(4)</t>
    </r>
    <r>
      <rPr>
        <sz val="15"/>
        <rFont val="AngsanaUPC"/>
        <family val="1"/>
      </rPr>
      <t xml:space="preserve"> มูลค่าทรัพย์สิน กรณีที่ได้รับบริจาคเป็นทรัพย์สินให้ระบุมูลค่าของทรัพย์สิน</t>
    </r>
  </si>
  <si>
    <t xml:space="preserve"> - เงินกู้ ........................................................</t>
  </si>
  <si>
    <r>
      <t>1. เงินกู้</t>
    </r>
    <r>
      <rPr>
        <b/>
        <vertAlign val="superscript"/>
        <sz val="16"/>
        <rFont val="AngsanaUPC"/>
        <family val="1"/>
      </rPr>
      <t xml:space="preserve"> </t>
    </r>
  </si>
  <si>
    <r>
      <t xml:space="preserve"> - ค่าหน่วยกิต ค่าบำรุง และค่าธรรมเนียม
   (หลักสูตรพิเศษ : Full Fee)</t>
    </r>
    <r>
      <rPr>
        <sz val="17"/>
        <rFont val="AngsanaUPC"/>
        <family val="1"/>
      </rPr>
      <t xml:space="preserve"> </t>
    </r>
    <r>
      <rPr>
        <b/>
        <vertAlign val="superscript"/>
        <sz val="18"/>
        <rFont val="AngsanaUPC"/>
        <family val="1"/>
      </rPr>
      <t>(2)</t>
    </r>
  </si>
  <si>
    <r>
      <t xml:space="preserve"> - รายได้โรงเรียนสาธิต</t>
    </r>
    <r>
      <rPr>
        <vertAlign val="superscript"/>
        <sz val="16"/>
        <rFont val="AngsanaUPC"/>
        <family val="1"/>
      </rPr>
      <t xml:space="preserve"> </t>
    </r>
    <r>
      <rPr>
        <b/>
        <vertAlign val="superscript"/>
        <sz val="18"/>
        <rFont val="AngsanaUPC"/>
        <family val="1"/>
      </rPr>
      <t>(3)</t>
    </r>
  </si>
  <si>
    <r>
      <t xml:space="preserve"> - มูลค่าทรัพย์สิน </t>
    </r>
    <r>
      <rPr>
        <b/>
        <vertAlign val="superscript"/>
        <sz val="18"/>
        <rFont val="AngsanaUPC"/>
        <family val="1"/>
      </rPr>
      <t>(4)</t>
    </r>
  </si>
</sst>
</file>

<file path=xl/styles.xml><?xml version="1.0" encoding="utf-8"?>
<styleSheet xmlns="http://schemas.openxmlformats.org/spreadsheetml/2006/main">
  <numFmts count="4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.0_-;\-* #,##0.0_-;_-* &quot;-&quot;??_-;_-@_-"/>
    <numFmt numFmtId="204" formatCode="_-* #,##0_-;\-* #,##0_-;_-* &quot;-&quot;??_-;_-@_-"/>
    <numFmt numFmtId="205" formatCode="_-* #,##0.000_-;\-* #,##0.000_-;_-* &quot;-&quot;??_-;_-@_-"/>
    <numFmt numFmtId="206" formatCode="_-* #,##0.0000_-;\-* #,##0.0000_-;_-* &quot;-&quot;??_-;_-@_-"/>
    <numFmt numFmtId="207" formatCode="0.0"/>
    <numFmt numFmtId="208" formatCode="0.000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0.000000000"/>
    <numFmt numFmtId="215" formatCode="_-* #,##0.000_-;\-* #,##0.000_-;_-* &quot;-&quot;???_-;_-@_-"/>
    <numFmt numFmtId="216" formatCode="&quot;ใช่&quot;;&quot;ใช่&quot;;&quot;ไม่ใช่&quot;"/>
    <numFmt numFmtId="217" formatCode="&quot;จริง&quot;;&quot;จริง&quot;;&quot;เท็จ&quot;"/>
    <numFmt numFmtId="218" formatCode="&quot;เปิด&quot;;&quot;เปิด&quot;;&quot;ปิด&quot;"/>
    <numFmt numFmtId="219" formatCode="[$€-2]\ #,##0.00_);[Red]\([$€-2]\ #,##0.00\)"/>
    <numFmt numFmtId="220" formatCode="#,##0.0"/>
    <numFmt numFmtId="221" formatCode="yyyy\-mm\-dd"/>
    <numFmt numFmtId="222" formatCode="hh:mm"/>
  </numFmts>
  <fonts count="135">
    <font>
      <sz val="16"/>
      <name val="Cordia New"/>
      <family val="0"/>
    </font>
    <font>
      <sz val="14"/>
      <name val="Cordia New"/>
      <family val="2"/>
    </font>
    <font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5"/>
      <name val="AngsanaUPC"/>
      <family val="1"/>
    </font>
    <font>
      <sz val="15"/>
      <name val="AngsanaUPC"/>
      <family val="1"/>
    </font>
    <font>
      <sz val="17"/>
      <name val="AngsanaUPC"/>
      <family val="1"/>
    </font>
    <font>
      <sz val="8"/>
      <name val="Cordia New"/>
      <family val="2"/>
    </font>
    <font>
      <u val="single"/>
      <sz val="13.6"/>
      <color indexed="12"/>
      <name val="Cordia New"/>
      <family val="2"/>
    </font>
    <font>
      <u val="single"/>
      <sz val="13.6"/>
      <color indexed="36"/>
      <name val="Cordia New"/>
      <family val="2"/>
    </font>
    <font>
      <b/>
      <sz val="17"/>
      <name val="AngsanaUPC"/>
      <family val="1"/>
    </font>
    <font>
      <u val="single"/>
      <sz val="14"/>
      <name val="AngsanaUPC"/>
      <family val="1"/>
    </font>
    <font>
      <u val="single"/>
      <sz val="15"/>
      <name val="AngsanaUPC"/>
      <family val="1"/>
    </font>
    <font>
      <b/>
      <vertAlign val="superscript"/>
      <sz val="18"/>
      <name val="AngsanaUPC"/>
      <family val="1"/>
    </font>
    <font>
      <b/>
      <vertAlign val="superscript"/>
      <sz val="16"/>
      <name val="AngsanaUPC"/>
      <family val="1"/>
    </font>
    <font>
      <vertAlign val="superscript"/>
      <sz val="16"/>
      <name val="AngsanaUPC"/>
      <family val="1"/>
    </font>
    <font>
      <b/>
      <vertAlign val="superscript"/>
      <sz val="17"/>
      <name val="AngsanaUPC"/>
      <family val="1"/>
    </font>
    <font>
      <b/>
      <u val="single"/>
      <sz val="15"/>
      <name val="AngsanaUPC"/>
      <family val="1"/>
    </font>
    <font>
      <b/>
      <sz val="15"/>
      <name val="Angsana New"/>
      <family val="1"/>
    </font>
    <font>
      <sz val="15"/>
      <name val="Angsana New"/>
      <family val="1"/>
    </font>
    <font>
      <sz val="15"/>
      <color indexed="48"/>
      <name val="Angsana New"/>
      <family val="1"/>
    </font>
    <font>
      <sz val="15"/>
      <color indexed="10"/>
      <name val="Angsana New"/>
      <family val="1"/>
    </font>
    <font>
      <b/>
      <u val="single"/>
      <sz val="15"/>
      <name val="Angsana New"/>
      <family val="1"/>
    </font>
    <font>
      <b/>
      <sz val="15"/>
      <color indexed="10"/>
      <name val="Angsana New"/>
      <family val="1"/>
    </font>
    <font>
      <i/>
      <sz val="15"/>
      <color indexed="10"/>
      <name val="Angsana New"/>
      <family val="1"/>
    </font>
    <font>
      <b/>
      <i/>
      <sz val="15"/>
      <color indexed="10"/>
      <name val="Angsana New"/>
      <family val="1"/>
    </font>
    <font>
      <b/>
      <sz val="15"/>
      <color indexed="48"/>
      <name val="Angsana New"/>
      <family val="1"/>
    </font>
    <font>
      <sz val="15"/>
      <color indexed="62"/>
      <name val="Angsana New"/>
      <family val="1"/>
    </font>
    <font>
      <b/>
      <i/>
      <sz val="15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b/>
      <sz val="14"/>
      <name val="Angsana New"/>
      <family val="1"/>
    </font>
    <font>
      <sz val="15"/>
      <color indexed="14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16"/>
      <color indexed="48"/>
      <name val="Angsana New"/>
      <family val="1"/>
    </font>
    <font>
      <b/>
      <sz val="16"/>
      <color indexed="10"/>
      <name val="AngsanaUPC"/>
      <family val="1"/>
    </font>
    <font>
      <sz val="15"/>
      <color indexed="10"/>
      <name val="AngsanaUPC"/>
      <family val="1"/>
    </font>
    <font>
      <sz val="15"/>
      <color indexed="12"/>
      <name val="Angsana New"/>
      <family val="1"/>
    </font>
    <font>
      <b/>
      <sz val="12"/>
      <name val="Angsana New"/>
      <family val="1"/>
    </font>
    <font>
      <i/>
      <sz val="15"/>
      <name val="Angsana New"/>
      <family val="1"/>
    </font>
    <font>
      <sz val="17"/>
      <color indexed="10"/>
      <name val="AngsanaUPC"/>
      <family val="1"/>
    </font>
    <font>
      <sz val="20"/>
      <name val="Angsana New"/>
      <family val="1"/>
    </font>
    <font>
      <sz val="22"/>
      <color indexed="48"/>
      <name val="Angsana New"/>
      <family val="1"/>
    </font>
    <font>
      <sz val="24"/>
      <color indexed="48"/>
      <name val="Angsana New"/>
      <family val="1"/>
    </font>
    <font>
      <sz val="22"/>
      <color indexed="10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7"/>
      <name val="Angsana New"/>
      <family val="1"/>
    </font>
    <font>
      <b/>
      <i/>
      <sz val="16"/>
      <name val="Angsana New"/>
      <family val="1"/>
    </font>
    <font>
      <u val="single"/>
      <sz val="15"/>
      <name val="Angsana New"/>
      <family val="1"/>
    </font>
    <font>
      <sz val="16"/>
      <color indexed="10"/>
      <name val="Angsana New"/>
      <family val="1"/>
    </font>
    <font>
      <i/>
      <sz val="16"/>
      <name val="Angsana New"/>
      <family val="1"/>
    </font>
    <font>
      <sz val="16"/>
      <color indexed="48"/>
      <name val="AngsanaUPC"/>
      <family val="1"/>
    </font>
    <font>
      <i/>
      <sz val="16"/>
      <name val="AngsanaUPC"/>
      <family val="1"/>
    </font>
    <font>
      <b/>
      <sz val="18"/>
      <color indexed="14"/>
      <name val="Angsana New"/>
      <family val="1"/>
    </font>
    <font>
      <vertAlign val="superscript"/>
      <sz val="13"/>
      <name val="Angsana New"/>
      <family val="1"/>
    </font>
    <font>
      <sz val="13"/>
      <name val="Cordia New"/>
      <family val="2"/>
    </font>
    <font>
      <sz val="15"/>
      <name val="Arial"/>
      <family val="2"/>
    </font>
    <font>
      <sz val="15"/>
      <name val="Wingdings 2"/>
      <family val="1"/>
    </font>
    <font>
      <sz val="16"/>
      <color indexed="10"/>
      <name val="Arial"/>
      <family val="2"/>
    </font>
    <font>
      <sz val="16"/>
      <color indexed="10"/>
      <name val="Wingdings"/>
      <family val="0"/>
    </font>
    <font>
      <sz val="15"/>
      <name val="Wingdings"/>
      <family val="0"/>
    </font>
    <font>
      <vertAlign val="superscript"/>
      <sz val="15"/>
      <name val="Angsana New"/>
      <family val="1"/>
    </font>
    <font>
      <sz val="15"/>
      <name val="Calibri"/>
      <family val="2"/>
    </font>
    <font>
      <sz val="11"/>
      <name val="Angsana New"/>
      <family val="1"/>
    </font>
    <font>
      <b/>
      <sz val="20"/>
      <color indexed="14"/>
      <name val="Angsana New"/>
      <family val="1"/>
    </font>
    <font>
      <sz val="36"/>
      <name val="Angsana New"/>
      <family val="1"/>
    </font>
    <font>
      <sz val="36"/>
      <color indexed="10"/>
      <name val="Angsana New"/>
      <family val="1"/>
    </font>
    <font>
      <u val="single"/>
      <sz val="36"/>
      <color indexed="12"/>
      <name val="Cordia New"/>
      <family val="2"/>
    </font>
    <font>
      <sz val="36"/>
      <color indexed="12"/>
      <name val="Angsana New"/>
      <family val="1"/>
    </font>
    <font>
      <b/>
      <u val="single"/>
      <sz val="16"/>
      <color indexed="12"/>
      <name val="Cordia New"/>
      <family val="2"/>
    </font>
    <font>
      <b/>
      <sz val="16"/>
      <color indexed="12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u val="single"/>
      <sz val="15"/>
      <color indexed="10"/>
      <name val="Angsana New"/>
      <family val="1"/>
    </font>
    <font>
      <b/>
      <u val="single"/>
      <sz val="15"/>
      <color indexed="10"/>
      <name val="Angsana New"/>
      <family val="1"/>
    </font>
    <font>
      <b/>
      <u val="single"/>
      <sz val="20"/>
      <color indexed="48"/>
      <name val="Angsana New"/>
      <family val="1"/>
    </font>
    <font>
      <sz val="15"/>
      <color indexed="30"/>
      <name val="Angsana New"/>
      <family val="1"/>
    </font>
    <font>
      <b/>
      <sz val="24"/>
      <color indexed="10"/>
      <name val="Angsana New"/>
      <family val="1"/>
    </font>
    <font>
      <sz val="15"/>
      <color indexed="10"/>
      <name val="Wingdings"/>
      <family val="0"/>
    </font>
    <font>
      <sz val="15"/>
      <color indexed="10"/>
      <name val="Arial"/>
      <family val="2"/>
    </font>
    <font>
      <sz val="18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rgb="FFFF0000"/>
      <name val="Angsana New"/>
      <family val="1"/>
    </font>
    <font>
      <sz val="15"/>
      <color rgb="FF4D30F8"/>
      <name val="Angsana New"/>
      <family val="1"/>
    </font>
    <font>
      <sz val="15"/>
      <color theme="3" tint="0.39998000860214233"/>
      <name val="Angsana New"/>
      <family val="1"/>
    </font>
    <font>
      <b/>
      <sz val="15"/>
      <color rgb="FFFF0000"/>
      <name val="Angsana New"/>
      <family val="1"/>
    </font>
    <font>
      <i/>
      <u val="single"/>
      <sz val="15"/>
      <color rgb="FFFF0000"/>
      <name val="Angsana New"/>
      <family val="1"/>
    </font>
    <font>
      <b/>
      <u val="single"/>
      <sz val="15"/>
      <color rgb="FFFF0000"/>
      <name val="Angsana New"/>
      <family val="1"/>
    </font>
    <font>
      <i/>
      <sz val="15"/>
      <color rgb="FFFF0000"/>
      <name val="Angsana New"/>
      <family val="1"/>
    </font>
    <font>
      <b/>
      <i/>
      <sz val="15"/>
      <color rgb="FFFF0000"/>
      <name val="Angsana New"/>
      <family val="1"/>
    </font>
    <font>
      <sz val="15"/>
      <color rgb="FFFF0000"/>
      <name val="AngsanaUPC"/>
      <family val="1"/>
    </font>
    <font>
      <b/>
      <u val="single"/>
      <sz val="20"/>
      <color rgb="FF3F48FB"/>
      <name val="Angsana New"/>
      <family val="1"/>
    </font>
    <font>
      <sz val="22"/>
      <color rgb="FFFF0000"/>
      <name val="Angsana New"/>
      <family val="1"/>
    </font>
    <font>
      <sz val="15"/>
      <color rgb="FF0070C0"/>
      <name val="Angsana New"/>
      <family val="1"/>
    </font>
    <font>
      <b/>
      <sz val="24"/>
      <color rgb="FFFF0000"/>
      <name val="Angsana New"/>
      <family val="1"/>
    </font>
    <font>
      <sz val="15"/>
      <color rgb="FFFF0000"/>
      <name val="Wingdings"/>
      <family val="0"/>
    </font>
    <font>
      <sz val="15"/>
      <color rgb="FFFF0000"/>
      <name val="Arial"/>
      <family val="2"/>
    </font>
    <font>
      <sz val="16"/>
      <color rgb="FFFF0000"/>
      <name val="Angsana New"/>
      <family val="1"/>
    </font>
    <font>
      <sz val="18"/>
      <color rgb="FFFF0000"/>
      <name val="Angsana New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3" fillId="20" borderId="1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1" borderId="2" applyNumberFormat="0" applyAlignment="0" applyProtection="0"/>
    <xf numFmtId="0" fontId="108" fillId="0" borderId="3" applyNumberFormat="0" applyFill="0" applyAlignment="0" applyProtection="0"/>
    <xf numFmtId="0" fontId="109" fillId="22" borderId="0" applyNumberFormat="0" applyBorder="0" applyAlignment="0" applyProtection="0"/>
    <xf numFmtId="0" fontId="110" fillId="23" borderId="1" applyNumberFormat="0" applyAlignment="0" applyProtection="0"/>
    <xf numFmtId="0" fontId="111" fillId="24" borderId="0" applyNumberFormat="0" applyBorder="0" applyAlignment="0" applyProtection="0"/>
    <xf numFmtId="9" fontId="0" fillId="0" borderId="0" applyFont="0" applyFill="0" applyBorder="0" applyAlignment="0" applyProtection="0"/>
    <xf numFmtId="0" fontId="112" fillId="0" borderId="4" applyNumberFormat="0" applyFill="0" applyAlignment="0" applyProtection="0"/>
    <xf numFmtId="0" fontId="113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14" fillId="20" borderId="5" applyNumberFormat="0" applyAlignment="0" applyProtection="0"/>
    <xf numFmtId="0" fontId="0" fillId="32" borderId="6" applyNumberFormat="0" applyFont="0" applyAlignment="0" applyProtection="0"/>
    <xf numFmtId="0" fontId="115" fillId="0" borderId="7" applyNumberFormat="0" applyFill="0" applyAlignment="0" applyProtection="0"/>
    <xf numFmtId="0" fontId="116" fillId="0" borderId="8" applyNumberFormat="0" applyFill="0" applyAlignment="0" applyProtection="0"/>
    <xf numFmtId="0" fontId="117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674">
    <xf numFmtId="0" fontId="0" fillId="0" borderId="0" xfId="0" applyAlignment="1">
      <alignment/>
    </xf>
    <xf numFmtId="0" fontId="3" fillId="0" borderId="0" xfId="36" applyFont="1">
      <alignment/>
      <protection/>
    </xf>
    <xf numFmtId="0" fontId="4" fillId="0" borderId="0" xfId="36" applyFont="1" applyAlignment="1">
      <alignment horizontal="centerContinuous" vertical="center"/>
      <protection/>
    </xf>
    <xf numFmtId="0" fontId="4" fillId="0" borderId="10" xfId="36" applyFont="1" applyBorder="1" applyAlignment="1">
      <alignment horizontal="center" vertical="center"/>
      <protection/>
    </xf>
    <xf numFmtId="0" fontId="4" fillId="0" borderId="11" xfId="36" applyFont="1" applyBorder="1" applyAlignment="1">
      <alignment horizontal="centerContinuous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1" xfId="36" applyFont="1" applyBorder="1">
      <alignment/>
      <protection/>
    </xf>
    <xf numFmtId="0" fontId="3" fillId="0" borderId="13" xfId="36" applyFont="1" applyBorder="1">
      <alignment/>
      <protection/>
    </xf>
    <xf numFmtId="0" fontId="3" fillId="0" borderId="12" xfId="36" applyFont="1" applyBorder="1">
      <alignment/>
      <protection/>
    </xf>
    <xf numFmtId="0" fontId="3" fillId="0" borderId="14" xfId="36" applyFont="1" applyBorder="1">
      <alignment/>
      <protection/>
    </xf>
    <xf numFmtId="0" fontId="3" fillId="0" borderId="15" xfId="36" applyFont="1" applyBorder="1">
      <alignment/>
      <protection/>
    </xf>
    <xf numFmtId="0" fontId="3" fillId="0" borderId="16" xfId="36" applyFont="1" applyBorder="1">
      <alignment/>
      <protection/>
    </xf>
    <xf numFmtId="0" fontId="3" fillId="0" borderId="0" xfId="36" applyFont="1" applyBorder="1">
      <alignment/>
      <protection/>
    </xf>
    <xf numFmtId="0" fontId="2" fillId="0" borderId="0" xfId="36" applyFont="1" applyBorder="1">
      <alignment/>
      <protection/>
    </xf>
    <xf numFmtId="0" fontId="4" fillId="0" borderId="17" xfId="36" applyFont="1" applyBorder="1" applyAlignment="1">
      <alignment horizontal="centerContinuous" vertical="center"/>
      <protection/>
    </xf>
    <xf numFmtId="0" fontId="4" fillId="0" borderId="18" xfId="36" applyFont="1" applyBorder="1" applyAlignment="1">
      <alignment horizontal="centerContinuous" vertical="center"/>
      <protection/>
    </xf>
    <xf numFmtId="0" fontId="5" fillId="0" borderId="12" xfId="36" applyFont="1" applyBorder="1" applyAlignment="1">
      <alignment horizontal="center"/>
      <protection/>
    </xf>
    <xf numFmtId="0" fontId="3" fillId="0" borderId="0" xfId="36" applyFont="1" applyFill="1" applyBorder="1">
      <alignment/>
      <protection/>
    </xf>
    <xf numFmtId="0" fontId="3" fillId="0" borderId="0" xfId="36" applyFont="1" applyFill="1">
      <alignment/>
      <protection/>
    </xf>
    <xf numFmtId="0" fontId="3" fillId="0" borderId="0" xfId="36" applyFont="1" applyFill="1" applyAlignment="1">
      <alignment horizontal="center"/>
      <protection/>
    </xf>
    <xf numFmtId="0" fontId="3" fillId="0" borderId="0" xfId="36" applyFont="1" applyAlignment="1">
      <alignment horizontal="center"/>
      <protection/>
    </xf>
    <xf numFmtId="0" fontId="3" fillId="0" borderId="14" xfId="36" applyFont="1" applyBorder="1" applyAlignment="1">
      <alignment vertical="top" wrapText="1"/>
      <protection/>
    </xf>
    <xf numFmtId="0" fontId="3" fillId="0" borderId="19" xfId="36" applyFont="1" applyBorder="1" applyAlignment="1">
      <alignment vertical="top" wrapText="1"/>
      <protection/>
    </xf>
    <xf numFmtId="0" fontId="12" fillId="0" borderId="0" xfId="36" applyFont="1" applyAlignment="1">
      <alignment horizontal="centerContinuous" vertical="center"/>
      <protection/>
    </xf>
    <xf numFmtId="0" fontId="5" fillId="0" borderId="0" xfId="36" applyFont="1" applyAlignment="1">
      <alignment horizontal="centerContinuous"/>
      <protection/>
    </xf>
    <xf numFmtId="0" fontId="5" fillId="0" borderId="0" xfId="36" applyFont="1" applyBorder="1" applyAlignment="1">
      <alignment horizontal="centerContinuous"/>
      <protection/>
    </xf>
    <xf numFmtId="0" fontId="5" fillId="0" borderId="0" xfId="36" applyFont="1" applyBorder="1">
      <alignment/>
      <protection/>
    </xf>
    <xf numFmtId="0" fontId="5" fillId="0" borderId="0" xfId="36" applyFont="1">
      <alignment/>
      <protection/>
    </xf>
    <xf numFmtId="0" fontId="5" fillId="0" borderId="0" xfId="36" applyFont="1" applyBorder="1" applyAlignment="1">
      <alignment horizontal="right"/>
      <protection/>
    </xf>
    <xf numFmtId="0" fontId="2" fillId="0" borderId="0" xfId="36" applyFont="1" applyAlignment="1">
      <alignment horizontal="centerContinuous"/>
      <protection/>
    </xf>
    <xf numFmtId="0" fontId="5" fillId="0" borderId="20" xfId="36" applyNumberFormat="1" applyFont="1" applyBorder="1" applyAlignment="1">
      <alignment horizontal="center" vertical="center"/>
      <protection/>
    </xf>
    <xf numFmtId="0" fontId="5" fillId="0" borderId="17" xfId="36" applyNumberFormat="1" applyFont="1" applyBorder="1" applyAlignment="1">
      <alignment horizontal="center" vertical="center"/>
      <protection/>
    </xf>
    <xf numFmtId="0" fontId="5" fillId="0" borderId="20" xfId="36" applyFont="1" applyBorder="1" applyAlignment="1">
      <alignment horizontal="centerContinuous"/>
      <protection/>
    </xf>
    <xf numFmtId="0" fontId="5" fillId="0" borderId="21" xfId="36" applyFont="1" applyBorder="1" applyAlignment="1">
      <alignment horizontal="centerContinuous"/>
      <protection/>
    </xf>
    <xf numFmtId="0" fontId="5" fillId="0" borderId="17" xfId="36" applyFont="1" applyBorder="1" applyAlignment="1">
      <alignment horizontal="centerContinuous"/>
      <protection/>
    </xf>
    <xf numFmtId="0" fontId="5" fillId="0" borderId="22" xfId="36" applyFont="1" applyBorder="1" applyAlignment="1">
      <alignment horizontal="centerContinuous"/>
      <protection/>
    </xf>
    <xf numFmtId="0" fontId="5" fillId="0" borderId="23" xfId="36" applyFont="1" applyBorder="1" applyAlignment="1">
      <alignment horizontal="centerContinuous"/>
      <protection/>
    </xf>
    <xf numFmtId="0" fontId="5" fillId="0" borderId="24" xfId="36" applyFont="1" applyBorder="1" applyAlignment="1">
      <alignment horizontal="centerContinuous"/>
      <protection/>
    </xf>
    <xf numFmtId="0" fontId="5" fillId="0" borderId="13" xfId="36" applyFont="1" applyBorder="1" applyAlignment="1">
      <alignment horizontal="center"/>
      <protection/>
    </xf>
    <xf numFmtId="0" fontId="5" fillId="0" borderId="13" xfId="36" applyFont="1" applyBorder="1" applyAlignment="1">
      <alignment horizontal="center" wrapText="1"/>
      <protection/>
    </xf>
    <xf numFmtId="0" fontId="5" fillId="0" borderId="22" xfId="36" applyNumberFormat="1" applyFont="1" applyBorder="1" applyAlignment="1">
      <alignment horizontal="center" vertical="center"/>
      <protection/>
    </xf>
    <xf numFmtId="0" fontId="5" fillId="0" borderId="24" xfId="36" applyNumberFormat="1" applyFont="1" applyBorder="1" applyAlignment="1">
      <alignment horizontal="center" vertical="center"/>
      <protection/>
    </xf>
    <xf numFmtId="0" fontId="5" fillId="0" borderId="12" xfId="36" applyFont="1" applyBorder="1" applyAlignment="1">
      <alignment horizontal="center" vertical="top"/>
      <protection/>
    </xf>
    <xf numFmtId="0" fontId="5" fillId="0" borderId="12" xfId="36" applyFont="1" applyBorder="1">
      <alignment/>
      <protection/>
    </xf>
    <xf numFmtId="0" fontId="2" fillId="0" borderId="0" xfId="36" applyFont="1">
      <alignment/>
      <protection/>
    </xf>
    <xf numFmtId="0" fontId="2" fillId="0" borderId="0" xfId="36" applyFont="1" applyFill="1" applyBorder="1">
      <alignment/>
      <protection/>
    </xf>
    <xf numFmtId="0" fontId="2" fillId="0" borderId="0" xfId="36" applyFont="1" applyFill="1">
      <alignment/>
      <protection/>
    </xf>
    <xf numFmtId="0" fontId="2" fillId="0" borderId="25" xfId="36" applyFont="1" applyFill="1" applyBorder="1" applyAlignment="1">
      <alignment horizontal="right"/>
      <protection/>
    </xf>
    <xf numFmtId="0" fontId="2" fillId="0" borderId="26" xfId="36" applyFont="1" applyFill="1" applyBorder="1" applyAlignment="1">
      <alignment horizontal="left"/>
      <protection/>
    </xf>
    <xf numFmtId="0" fontId="2" fillId="0" borderId="27" xfId="36" applyFont="1" applyFill="1" applyBorder="1" applyAlignment="1">
      <alignment horizontal="right"/>
      <protection/>
    </xf>
    <xf numFmtId="0" fontId="2" fillId="0" borderId="28" xfId="36" applyFont="1" applyFill="1" applyBorder="1" applyAlignment="1">
      <alignment horizontal="left"/>
      <protection/>
    </xf>
    <xf numFmtId="0" fontId="2" fillId="0" borderId="28" xfId="36" applyFont="1" applyFill="1" applyBorder="1">
      <alignment/>
      <protection/>
    </xf>
    <xf numFmtId="0" fontId="2" fillId="0" borderId="0" xfId="36" applyFont="1" applyFill="1" applyBorder="1" applyAlignment="1">
      <alignment horizontal="right"/>
      <protection/>
    </xf>
    <xf numFmtId="0" fontId="2" fillId="0" borderId="20" xfId="36" applyFont="1" applyFill="1" applyBorder="1" applyAlignment="1">
      <alignment horizontal="right"/>
      <protection/>
    </xf>
    <xf numFmtId="0" fontId="2" fillId="0" borderId="29" xfId="36" applyFont="1" applyFill="1" applyBorder="1" applyAlignment="1">
      <alignment horizontal="right"/>
      <protection/>
    </xf>
    <xf numFmtId="0" fontId="2" fillId="0" borderId="30" xfId="36" applyFont="1" applyFill="1" applyBorder="1">
      <alignment/>
      <protection/>
    </xf>
    <xf numFmtId="0" fontId="2" fillId="0" borderId="0" xfId="36" applyFont="1" applyFill="1" applyAlignment="1">
      <alignment horizontal="center"/>
      <protection/>
    </xf>
    <xf numFmtId="0" fontId="13" fillId="0" borderId="0" xfId="36" applyFont="1" applyFill="1">
      <alignment/>
      <protection/>
    </xf>
    <xf numFmtId="0" fontId="2" fillId="0" borderId="0" xfId="36" applyFont="1" applyAlignment="1">
      <alignment horizontal="center"/>
      <protection/>
    </xf>
    <xf numFmtId="0" fontId="14" fillId="0" borderId="0" xfId="36" applyFont="1">
      <alignment/>
      <protection/>
    </xf>
    <xf numFmtId="0" fontId="7" fillId="0" borderId="0" xfId="36" applyFont="1">
      <alignment/>
      <protection/>
    </xf>
    <xf numFmtId="0" fontId="2" fillId="0" borderId="31" xfId="36" applyFont="1" applyFill="1" applyBorder="1" applyAlignment="1">
      <alignment horizontal="right"/>
      <protection/>
    </xf>
    <xf numFmtId="0" fontId="2" fillId="0" borderId="32" xfId="36" applyFont="1" applyFill="1" applyBorder="1">
      <alignment/>
      <protection/>
    </xf>
    <xf numFmtId="204" fontId="6" fillId="0" borderId="11" xfId="41" applyNumberFormat="1" applyFont="1" applyBorder="1" applyAlignment="1">
      <alignment/>
    </xf>
    <xf numFmtId="204" fontId="7" fillId="0" borderId="14" xfId="41" applyNumberFormat="1" applyFont="1" applyBorder="1" applyAlignment="1">
      <alignment/>
    </xf>
    <xf numFmtId="204" fontId="7" fillId="0" borderId="14" xfId="41" applyNumberFormat="1" applyFont="1" applyBorder="1" applyAlignment="1">
      <alignment vertical="top"/>
    </xf>
    <xf numFmtId="204" fontId="7" fillId="0" borderId="19" xfId="41" applyNumberFormat="1" applyFont="1" applyBorder="1" applyAlignment="1">
      <alignment vertical="top"/>
    </xf>
    <xf numFmtId="204" fontId="7" fillId="0" borderId="15" xfId="41" applyNumberFormat="1" applyFont="1" applyBorder="1" applyAlignment="1">
      <alignment/>
    </xf>
    <xf numFmtId="204" fontId="7" fillId="0" borderId="13" xfId="41" applyNumberFormat="1" applyFont="1" applyBorder="1" applyAlignment="1">
      <alignment/>
    </xf>
    <xf numFmtId="204" fontId="7" fillId="0" borderId="33" xfId="41" applyNumberFormat="1" applyFont="1" applyBorder="1" applyAlignment="1">
      <alignment/>
    </xf>
    <xf numFmtId="204" fontId="7" fillId="0" borderId="12" xfId="41" applyNumberFormat="1" applyFont="1" applyBorder="1" applyAlignment="1">
      <alignment/>
    </xf>
    <xf numFmtId="204" fontId="7" fillId="0" borderId="16" xfId="41" applyNumberFormat="1" applyFont="1" applyBorder="1" applyAlignment="1">
      <alignment/>
    </xf>
    <xf numFmtId="0" fontId="3" fillId="0" borderId="33" xfId="36" applyFont="1" applyBorder="1" applyAlignment="1">
      <alignment wrapText="1"/>
      <protection/>
    </xf>
    <xf numFmtId="0" fontId="4" fillId="0" borderId="11" xfId="36" applyFont="1" applyBorder="1" applyAlignment="1">
      <alignment wrapText="1"/>
      <protection/>
    </xf>
    <xf numFmtId="0" fontId="5" fillId="0" borderId="0" xfId="36" applyFont="1" applyAlignment="1">
      <alignment horizontal="center"/>
      <protection/>
    </xf>
    <xf numFmtId="0" fontId="2" fillId="0" borderId="0" xfId="36" applyFont="1" applyFill="1" applyAlignment="1">
      <alignment horizontal="left" indent="4"/>
      <protection/>
    </xf>
    <xf numFmtId="0" fontId="2" fillId="0" borderId="0" xfId="36" applyFont="1" applyFill="1" applyAlignment="1">
      <alignment horizontal="left" indent="5"/>
      <protection/>
    </xf>
    <xf numFmtId="204" fontId="6" fillId="0" borderId="11" xfId="41" applyNumberFormat="1" applyFont="1" applyBorder="1" applyAlignment="1">
      <alignment vertical="top"/>
    </xf>
    <xf numFmtId="0" fontId="4" fillId="33" borderId="10" xfId="36" applyFont="1" applyFill="1" applyBorder="1">
      <alignment/>
      <protection/>
    </xf>
    <xf numFmtId="204" fontId="4" fillId="33" borderId="10" xfId="41" applyNumberFormat="1" applyFont="1" applyFill="1" applyBorder="1" applyAlignment="1">
      <alignment/>
    </xf>
    <xf numFmtId="204" fontId="4" fillId="33" borderId="11" xfId="41" applyNumberFormat="1" applyFont="1" applyFill="1" applyBorder="1" applyAlignment="1">
      <alignment/>
    </xf>
    <xf numFmtId="204" fontId="2" fillId="0" borderId="14" xfId="36" applyNumberFormat="1" applyFont="1" applyFill="1" applyBorder="1">
      <alignment/>
      <protection/>
    </xf>
    <xf numFmtId="204" fontId="2" fillId="0" borderId="19" xfId="36" applyNumberFormat="1" applyFont="1" applyFill="1" applyBorder="1">
      <alignment/>
      <protection/>
    </xf>
    <xf numFmtId="204" fontId="2" fillId="0" borderId="15" xfId="36" applyNumberFormat="1" applyFont="1" applyFill="1" applyBorder="1">
      <alignment/>
      <protection/>
    </xf>
    <xf numFmtId="204" fontId="2" fillId="0" borderId="33" xfId="36" applyNumberFormat="1" applyFont="1" applyFill="1" applyBorder="1">
      <alignment/>
      <protection/>
    </xf>
    <xf numFmtId="204" fontId="2" fillId="0" borderId="16" xfId="36" applyNumberFormat="1" applyFont="1" applyFill="1" applyBorder="1">
      <alignment/>
      <protection/>
    </xf>
    <xf numFmtId="204" fontId="5" fillId="33" borderId="11" xfId="36" applyNumberFormat="1" applyFont="1" applyFill="1" applyBorder="1">
      <alignment/>
      <protection/>
    </xf>
    <xf numFmtId="204" fontId="5" fillId="33" borderId="12" xfId="36" applyNumberFormat="1" applyFont="1" applyFill="1" applyBorder="1">
      <alignment/>
      <protection/>
    </xf>
    <xf numFmtId="204" fontId="2" fillId="0" borderId="14" xfId="41" applyNumberFormat="1" applyFont="1" applyFill="1" applyBorder="1" applyAlignment="1">
      <alignment/>
    </xf>
    <xf numFmtId="204" fontId="2" fillId="0" borderId="19" xfId="41" applyNumberFormat="1" applyFont="1" applyFill="1" applyBorder="1" applyAlignment="1">
      <alignment/>
    </xf>
    <xf numFmtId="204" fontId="2" fillId="0" borderId="15" xfId="41" applyNumberFormat="1" applyFont="1" applyFill="1" applyBorder="1" applyAlignment="1">
      <alignment/>
    </xf>
    <xf numFmtId="0" fontId="7" fillId="0" borderId="0" xfId="36" applyFont="1" applyAlignment="1">
      <alignment horizontal="left" indent="4"/>
      <protection/>
    </xf>
    <xf numFmtId="0" fontId="7" fillId="0" borderId="0" xfId="36" applyFont="1" applyAlignment="1">
      <alignment horizontal="left" indent="5"/>
      <protection/>
    </xf>
    <xf numFmtId="0" fontId="7" fillId="0" borderId="0" xfId="36" applyFont="1" applyAlignment="1">
      <alignment horizontal="left" vertical="top" indent="4"/>
      <protection/>
    </xf>
    <xf numFmtId="0" fontId="20" fillId="0" borderId="0" xfId="37" applyFont="1" applyBorder="1" applyAlignment="1">
      <alignment horizontal="centerContinuous" vertical="center"/>
      <protection/>
    </xf>
    <xf numFmtId="0" fontId="21" fillId="0" borderId="0" xfId="37" applyFont="1" applyBorder="1" applyAlignment="1">
      <alignment vertical="center"/>
      <protection/>
    </xf>
    <xf numFmtId="0" fontId="21" fillId="0" borderId="0" xfId="37" applyFont="1" applyBorder="1">
      <alignment/>
      <protection/>
    </xf>
    <xf numFmtId="0" fontId="21" fillId="0" borderId="0" xfId="37" applyFont="1" applyBorder="1" applyAlignment="1">
      <alignment horizontal="center"/>
      <protection/>
    </xf>
    <xf numFmtId="0" fontId="20" fillId="0" borderId="0" xfId="37" applyFont="1" applyBorder="1">
      <alignment/>
      <protection/>
    </xf>
    <xf numFmtId="0" fontId="20" fillId="0" borderId="0" xfId="37" applyFont="1" applyBorder="1" applyAlignment="1">
      <alignment horizontal="center"/>
      <protection/>
    </xf>
    <xf numFmtId="0" fontId="20" fillId="0" borderId="20" xfId="37" applyFont="1" applyBorder="1" applyAlignment="1">
      <alignment horizontal="center"/>
      <protection/>
    </xf>
    <xf numFmtId="0" fontId="20" fillId="0" borderId="21" xfId="37" applyFont="1" applyBorder="1" applyAlignment="1">
      <alignment horizontal="center"/>
      <protection/>
    </xf>
    <xf numFmtId="0" fontId="20" fillId="0" borderId="17" xfId="37" applyFont="1" applyBorder="1" applyAlignment="1">
      <alignment horizontal="center"/>
      <protection/>
    </xf>
    <xf numFmtId="0" fontId="21" fillId="0" borderId="10" xfId="37" applyFont="1" applyBorder="1" applyAlignment="1">
      <alignment horizontal="center"/>
      <protection/>
    </xf>
    <xf numFmtId="0" fontId="21" fillId="0" borderId="31" xfId="37" applyFont="1" applyBorder="1" applyAlignment="1">
      <alignment horizontal="center"/>
      <protection/>
    </xf>
    <xf numFmtId="0" fontId="21" fillId="0" borderId="22" xfId="37" applyFont="1" applyBorder="1" applyAlignment="1">
      <alignment horizontal="center"/>
      <protection/>
    </xf>
    <xf numFmtId="0" fontId="20" fillId="0" borderId="12" xfId="37" applyFont="1" applyBorder="1" applyAlignment="1">
      <alignment horizontal="center"/>
      <protection/>
    </xf>
    <xf numFmtId="0" fontId="20" fillId="2" borderId="11" xfId="37" applyFont="1" applyFill="1" applyBorder="1" applyAlignment="1">
      <alignment horizontal="left" vertical="center"/>
      <protection/>
    </xf>
    <xf numFmtId="0" fontId="20" fillId="2" borderId="11" xfId="37" applyFont="1" applyFill="1" applyBorder="1">
      <alignment/>
      <protection/>
    </xf>
    <xf numFmtId="204" fontId="20" fillId="2" borderId="11" xfId="43" applyNumberFormat="1" applyFont="1" applyFill="1" applyBorder="1" applyAlignment="1">
      <alignment/>
    </xf>
    <xf numFmtId="204" fontId="20" fillId="2" borderId="11" xfId="37" applyNumberFormat="1" applyFont="1" applyFill="1" applyBorder="1">
      <alignment/>
      <protection/>
    </xf>
    <xf numFmtId="0" fontId="20" fillId="2" borderId="0" xfId="37" applyFont="1" applyFill="1" applyBorder="1">
      <alignment/>
      <protection/>
    </xf>
    <xf numFmtId="0" fontId="21" fillId="0" borderId="13" xfId="37" applyFont="1" applyBorder="1" applyAlignment="1">
      <alignment/>
      <protection/>
    </xf>
    <xf numFmtId="0" fontId="21" fillId="0" borderId="13" xfId="37" applyFont="1" applyBorder="1">
      <alignment/>
      <protection/>
    </xf>
    <xf numFmtId="0" fontId="21" fillId="0" borderId="31" xfId="37" applyFont="1" applyBorder="1">
      <alignment/>
      <protection/>
    </xf>
    <xf numFmtId="204" fontId="21" fillId="0" borderId="25" xfId="43" applyNumberFormat="1" applyFont="1" applyBorder="1" applyAlignment="1">
      <alignment/>
    </xf>
    <xf numFmtId="204" fontId="21" fillId="6" borderId="25" xfId="43" applyNumberFormat="1" applyFont="1" applyFill="1" applyBorder="1" applyAlignment="1">
      <alignment/>
    </xf>
    <xf numFmtId="204" fontId="21" fillId="0" borderId="19" xfId="37" applyNumberFormat="1" applyFont="1" applyBorder="1">
      <alignment/>
      <protection/>
    </xf>
    <xf numFmtId="204" fontId="21" fillId="34" borderId="25" xfId="43" applyNumberFormat="1" applyFont="1" applyFill="1" applyBorder="1" applyAlignment="1">
      <alignment/>
    </xf>
    <xf numFmtId="204" fontId="21" fillId="7" borderId="25" xfId="43" applyNumberFormat="1" applyFont="1" applyFill="1" applyBorder="1" applyAlignment="1">
      <alignment/>
    </xf>
    <xf numFmtId="204" fontId="21" fillId="34" borderId="19" xfId="37" applyNumberFormat="1" applyFont="1" applyFill="1" applyBorder="1">
      <alignment/>
      <protection/>
    </xf>
    <xf numFmtId="204" fontId="21" fillId="4" borderId="25" xfId="43" applyNumberFormat="1" applyFont="1" applyFill="1" applyBorder="1" applyAlignment="1">
      <alignment/>
    </xf>
    <xf numFmtId="0" fontId="21" fillId="0" borderId="15" xfId="37" applyFont="1" applyBorder="1">
      <alignment/>
      <protection/>
    </xf>
    <xf numFmtId="0" fontId="21" fillId="0" borderId="15" xfId="37" applyFont="1" applyBorder="1" applyAlignment="1">
      <alignment horizontal="center"/>
      <protection/>
    </xf>
    <xf numFmtId="0" fontId="21" fillId="0" borderId="27" xfId="37" applyFont="1" applyBorder="1">
      <alignment/>
      <protection/>
    </xf>
    <xf numFmtId="204" fontId="21" fillId="0" borderId="27" xfId="43" applyNumberFormat="1" applyFont="1" applyBorder="1" applyAlignment="1">
      <alignment/>
    </xf>
    <xf numFmtId="204" fontId="21" fillId="6" borderId="27" xfId="43" applyNumberFormat="1" applyFont="1" applyFill="1" applyBorder="1" applyAlignment="1">
      <alignment/>
    </xf>
    <xf numFmtId="204" fontId="21" fillId="34" borderId="27" xfId="43" applyNumberFormat="1" applyFont="1" applyFill="1" applyBorder="1" applyAlignment="1">
      <alignment/>
    </xf>
    <xf numFmtId="204" fontId="21" fillId="7" borderId="27" xfId="43" applyNumberFormat="1" applyFont="1" applyFill="1" applyBorder="1" applyAlignment="1">
      <alignment/>
    </xf>
    <xf numFmtId="204" fontId="21" fillId="4" borderId="27" xfId="43" applyNumberFormat="1" applyFont="1" applyFill="1" applyBorder="1" applyAlignment="1">
      <alignment/>
    </xf>
    <xf numFmtId="0" fontId="21" fillId="0" borderId="13" xfId="37" applyFont="1" applyBorder="1" applyAlignment="1">
      <alignment horizontal="center"/>
      <protection/>
    </xf>
    <xf numFmtId="204" fontId="21" fillId="0" borderId="31" xfId="43" applyNumberFormat="1" applyFont="1" applyBorder="1" applyAlignment="1">
      <alignment/>
    </xf>
    <xf numFmtId="204" fontId="21" fillId="6" borderId="31" xfId="43" applyNumberFormat="1" applyFont="1" applyFill="1" applyBorder="1" applyAlignment="1">
      <alignment/>
    </xf>
    <xf numFmtId="204" fontId="21" fillId="34" borderId="31" xfId="43" applyNumberFormat="1" applyFont="1" applyFill="1" applyBorder="1" applyAlignment="1">
      <alignment/>
    </xf>
    <xf numFmtId="204" fontId="21" fillId="7" borderId="31" xfId="43" applyNumberFormat="1" applyFont="1" applyFill="1" applyBorder="1" applyAlignment="1">
      <alignment/>
    </xf>
    <xf numFmtId="204" fontId="21" fillId="4" borderId="31" xfId="43" applyNumberFormat="1" applyFont="1" applyFill="1" applyBorder="1" applyAlignment="1">
      <alignment/>
    </xf>
    <xf numFmtId="0" fontId="20" fillId="2" borderId="11" xfId="37" applyFont="1" applyFill="1" applyBorder="1" applyAlignment="1">
      <alignment horizontal="center"/>
      <protection/>
    </xf>
    <xf numFmtId="0" fontId="20" fillId="7" borderId="11" xfId="37" applyFont="1" applyFill="1" applyBorder="1" applyAlignment="1">
      <alignment horizontal="center" vertical="center"/>
      <protection/>
    </xf>
    <xf numFmtId="0" fontId="20" fillId="7" borderId="11" xfId="37" applyFont="1" applyFill="1" applyBorder="1" applyAlignment="1">
      <alignment horizontal="center"/>
      <protection/>
    </xf>
    <xf numFmtId="0" fontId="20" fillId="7" borderId="11" xfId="37" applyFont="1" applyFill="1" applyBorder="1">
      <alignment/>
      <protection/>
    </xf>
    <xf numFmtId="0" fontId="20" fillId="7" borderId="18" xfId="37" applyFont="1" applyFill="1" applyBorder="1">
      <alignment/>
      <protection/>
    </xf>
    <xf numFmtId="204" fontId="20" fillId="7" borderId="18" xfId="37" applyNumberFormat="1" applyFont="1" applyFill="1" applyBorder="1">
      <alignment/>
      <protection/>
    </xf>
    <xf numFmtId="204" fontId="20" fillId="7" borderId="11" xfId="37" applyNumberFormat="1" applyFont="1" applyFill="1" applyBorder="1">
      <alignment/>
      <protection/>
    </xf>
    <xf numFmtId="0" fontId="20" fillId="7" borderId="23" xfId="37" applyFont="1" applyFill="1" applyBorder="1">
      <alignment/>
      <protection/>
    </xf>
    <xf numFmtId="0" fontId="20" fillId="0" borderId="0" xfId="37" applyFont="1" applyFill="1" applyBorder="1" applyAlignment="1">
      <alignment horizontal="center" vertical="center"/>
      <protection/>
    </xf>
    <xf numFmtId="0" fontId="20" fillId="0" borderId="0" xfId="37" applyFont="1" applyFill="1" applyBorder="1" applyAlignment="1">
      <alignment horizontal="center"/>
      <protection/>
    </xf>
    <xf numFmtId="0" fontId="20" fillId="0" borderId="0" xfId="37" applyFont="1" applyFill="1" applyBorder="1">
      <alignment/>
      <protection/>
    </xf>
    <xf numFmtId="204" fontId="20" fillId="0" borderId="0" xfId="37" applyNumberFormat="1" applyFont="1" applyFill="1" applyBorder="1">
      <alignment/>
      <protection/>
    </xf>
    <xf numFmtId="0" fontId="22" fillId="0" borderId="0" xfId="37" applyFont="1" applyBorder="1" applyAlignment="1">
      <alignment vertical="center"/>
      <protection/>
    </xf>
    <xf numFmtId="0" fontId="21" fillId="0" borderId="0" xfId="37" applyFont="1" applyFill="1" applyBorder="1" applyAlignment="1">
      <alignment horizontal="center"/>
      <protection/>
    </xf>
    <xf numFmtId="0" fontId="21" fillId="0" borderId="0" xfId="37" applyFont="1" applyFill="1" applyBorder="1">
      <alignment/>
      <protection/>
    </xf>
    <xf numFmtId="0" fontId="23" fillId="0" borderId="0" xfId="37" applyFont="1" applyFill="1" applyBorder="1">
      <alignment/>
      <protection/>
    </xf>
    <xf numFmtId="0" fontId="23" fillId="0" borderId="0" xfId="37" applyFont="1" applyBorder="1">
      <alignment/>
      <protection/>
    </xf>
    <xf numFmtId="0" fontId="22" fillId="0" borderId="0" xfId="37" applyFont="1" applyBorder="1">
      <alignment/>
      <protection/>
    </xf>
    <xf numFmtId="0" fontId="24" fillId="0" borderId="0" xfId="37" applyFont="1" applyFill="1" applyBorder="1">
      <alignment/>
      <protection/>
    </xf>
    <xf numFmtId="0" fontId="22" fillId="0" borderId="0" xfId="37" applyFont="1" applyBorder="1" applyAlignment="1">
      <alignment horizontal="center" vertical="center"/>
      <protection/>
    </xf>
    <xf numFmtId="0" fontId="118" fillId="0" borderId="0" xfId="37" applyFont="1" applyFill="1" applyBorder="1">
      <alignment/>
      <protection/>
    </xf>
    <xf numFmtId="0" fontId="118" fillId="0" borderId="0" xfId="37" applyFont="1" applyFill="1" applyBorder="1" applyAlignment="1">
      <alignment horizontal="center"/>
      <protection/>
    </xf>
    <xf numFmtId="0" fontId="118" fillId="0" borderId="0" xfId="37" applyFont="1" applyBorder="1">
      <alignment/>
      <protection/>
    </xf>
    <xf numFmtId="0" fontId="118" fillId="0" borderId="0" xfId="37" applyNumberFormat="1" applyFont="1" applyBorder="1">
      <alignment/>
      <protection/>
    </xf>
    <xf numFmtId="0" fontId="118" fillId="0" borderId="0" xfId="37" applyFont="1" applyBorder="1" applyAlignment="1">
      <alignment horizontal="center"/>
      <protection/>
    </xf>
    <xf numFmtId="0" fontId="119" fillId="0" borderId="0" xfId="37" applyFont="1" applyBorder="1">
      <alignment/>
      <protection/>
    </xf>
    <xf numFmtId="0" fontId="20" fillId="0" borderId="0" xfId="37" applyFont="1" applyBorder="1" applyAlignment="1">
      <alignment horizontal="center" vertical="center"/>
      <protection/>
    </xf>
    <xf numFmtId="0" fontId="20" fillId="0" borderId="0" xfId="37" applyFont="1" applyBorder="1" applyAlignment="1">
      <alignment horizontal="centerContinuous"/>
      <protection/>
    </xf>
    <xf numFmtId="0" fontId="120" fillId="0" borderId="0" xfId="37" applyFont="1" applyBorder="1">
      <alignment/>
      <protection/>
    </xf>
    <xf numFmtId="0" fontId="30" fillId="0" borderId="0" xfId="37" applyFont="1" applyBorder="1" applyAlignment="1">
      <alignment horizontal="center"/>
      <protection/>
    </xf>
    <xf numFmtId="0" fontId="20" fillId="0" borderId="0" xfId="37" applyFont="1" applyBorder="1" applyAlignment="1">
      <alignment horizontal="left"/>
      <protection/>
    </xf>
    <xf numFmtId="0" fontId="31" fillId="0" borderId="0" xfId="37" applyFont="1" applyBorder="1" applyAlignment="1">
      <alignment horizontal="center"/>
      <protection/>
    </xf>
    <xf numFmtId="0" fontId="20" fillId="0" borderId="34" xfId="37" applyFont="1" applyBorder="1" applyAlignment="1">
      <alignment horizontal="center" vertical="center"/>
      <protection/>
    </xf>
    <xf numFmtId="0" fontId="32" fillId="0" borderId="13" xfId="37" applyFont="1" applyBorder="1" applyAlignment="1">
      <alignment horizontal="center" vertical="center"/>
      <protection/>
    </xf>
    <xf numFmtId="0" fontId="31" fillId="0" borderId="13" xfId="37" applyFont="1" applyBorder="1" applyAlignment="1">
      <alignment horizontal="center" vertical="center"/>
      <protection/>
    </xf>
    <xf numFmtId="0" fontId="31" fillId="0" borderId="13" xfId="37" applyFont="1" applyBorder="1" applyAlignment="1">
      <alignment horizontal="center" vertical="top" wrapText="1"/>
      <protection/>
    </xf>
    <xf numFmtId="0" fontId="20" fillId="7" borderId="35" xfId="37" applyFont="1" applyFill="1" applyBorder="1" applyAlignment="1">
      <alignment vertical="center"/>
      <protection/>
    </xf>
    <xf numFmtId="0" fontId="27" fillId="7" borderId="36" xfId="37" applyFont="1" applyFill="1" applyBorder="1" applyAlignment="1">
      <alignment vertical="center"/>
      <protection/>
    </xf>
    <xf numFmtId="204" fontId="20" fillId="7" borderId="37" xfId="43" applyNumberFormat="1" applyFont="1" applyFill="1" applyBorder="1" applyAlignment="1">
      <alignment vertical="center"/>
    </xf>
    <xf numFmtId="204" fontId="20" fillId="7" borderId="38" xfId="43" applyNumberFormat="1" applyFont="1" applyFill="1" applyBorder="1" applyAlignment="1">
      <alignment vertical="center"/>
    </xf>
    <xf numFmtId="204" fontId="20" fillId="7" borderId="39" xfId="43" applyNumberFormat="1" applyFont="1" applyFill="1" applyBorder="1" applyAlignment="1">
      <alignment vertical="center"/>
    </xf>
    <xf numFmtId="204" fontId="20" fillId="7" borderId="40" xfId="43" applyNumberFormat="1" applyFont="1" applyFill="1" applyBorder="1" applyAlignment="1">
      <alignment vertical="center"/>
    </xf>
    <xf numFmtId="0" fontId="20" fillId="0" borderId="0" xfId="37" applyFont="1" applyBorder="1" applyAlignment="1">
      <alignment vertical="center"/>
      <protection/>
    </xf>
    <xf numFmtId="0" fontId="21" fillId="0" borderId="41" xfId="37" applyFont="1" applyBorder="1" applyAlignment="1">
      <alignment vertical="center"/>
      <protection/>
    </xf>
    <xf numFmtId="0" fontId="20" fillId="0" borderId="42" xfId="37" applyFont="1" applyBorder="1" applyAlignment="1">
      <alignment vertical="center"/>
      <protection/>
    </xf>
    <xf numFmtId="204" fontId="21" fillId="0" borderId="43" xfId="43" applyNumberFormat="1" applyFont="1" applyBorder="1" applyAlignment="1">
      <alignment vertical="center"/>
    </xf>
    <xf numFmtId="204" fontId="21" fillId="0" borderId="14" xfId="43" applyNumberFormat="1" applyFont="1" applyBorder="1" applyAlignment="1">
      <alignment vertical="center"/>
    </xf>
    <xf numFmtId="204" fontId="21" fillId="7" borderId="44" xfId="43" applyNumberFormat="1" applyFont="1" applyFill="1" applyBorder="1" applyAlignment="1">
      <alignment vertical="center"/>
    </xf>
    <xf numFmtId="204" fontId="21" fillId="0" borderId="45" xfId="43" applyNumberFormat="1" applyFont="1" applyBorder="1" applyAlignment="1">
      <alignment vertical="center"/>
    </xf>
    <xf numFmtId="204" fontId="21" fillId="0" borderId="46" xfId="43" applyNumberFormat="1" applyFont="1" applyBorder="1" applyAlignment="1">
      <alignment vertical="center"/>
    </xf>
    <xf numFmtId="204" fontId="21" fillId="7" borderId="45" xfId="43" applyNumberFormat="1" applyFont="1" applyFill="1" applyBorder="1" applyAlignment="1">
      <alignment vertical="center"/>
    </xf>
    <xf numFmtId="0" fontId="20" fillId="0" borderId="47" xfId="37" applyFont="1" applyBorder="1" applyAlignment="1">
      <alignment vertical="center"/>
      <protection/>
    </xf>
    <xf numFmtId="0" fontId="21" fillId="0" borderId="48" xfId="37" applyFont="1" applyBorder="1" applyAlignment="1">
      <alignment vertical="center"/>
      <protection/>
    </xf>
    <xf numFmtId="0" fontId="21" fillId="0" borderId="49" xfId="37" applyFont="1" applyBorder="1" applyAlignment="1">
      <alignment vertical="center"/>
      <protection/>
    </xf>
    <xf numFmtId="204" fontId="21" fillId="0" borderId="50" xfId="43" applyNumberFormat="1" applyFont="1" applyBorder="1" applyAlignment="1">
      <alignment vertical="center"/>
    </xf>
    <xf numFmtId="204" fontId="21" fillId="0" borderId="15" xfId="43" applyNumberFormat="1" applyFont="1" applyBorder="1" applyAlignment="1">
      <alignment vertical="center"/>
    </xf>
    <xf numFmtId="204" fontId="21" fillId="0" borderId="28" xfId="43" applyNumberFormat="1" applyFont="1" applyBorder="1" applyAlignment="1">
      <alignment vertical="center"/>
    </xf>
    <xf numFmtId="0" fontId="21" fillId="0" borderId="51" xfId="37" applyFont="1" applyBorder="1" applyAlignment="1">
      <alignment vertical="center"/>
      <protection/>
    </xf>
    <xf numFmtId="0" fontId="21" fillId="0" borderId="23" xfId="37" applyFont="1" applyBorder="1" applyAlignment="1">
      <alignment vertical="center"/>
      <protection/>
    </xf>
    <xf numFmtId="204" fontId="21" fillId="0" borderId="52" xfId="43" applyNumberFormat="1" applyFont="1" applyBorder="1" applyAlignment="1">
      <alignment vertical="center"/>
    </xf>
    <xf numFmtId="204" fontId="21" fillId="0" borderId="12" xfId="43" applyNumberFormat="1" applyFont="1" applyBorder="1" applyAlignment="1">
      <alignment vertical="center"/>
    </xf>
    <xf numFmtId="204" fontId="21" fillId="7" borderId="53" xfId="43" applyNumberFormat="1" applyFont="1" applyFill="1" applyBorder="1" applyAlignment="1">
      <alignment vertical="center"/>
    </xf>
    <xf numFmtId="204" fontId="21" fillId="0" borderId="53" xfId="43" applyNumberFormat="1" applyFont="1" applyBorder="1" applyAlignment="1">
      <alignment vertical="center"/>
    </xf>
    <xf numFmtId="204" fontId="21" fillId="0" borderId="24" xfId="43" applyNumberFormat="1" applyFont="1" applyBorder="1" applyAlignment="1">
      <alignment vertical="center"/>
    </xf>
    <xf numFmtId="0" fontId="20" fillId="7" borderId="51" xfId="37" applyFont="1" applyFill="1" applyBorder="1" applyAlignment="1">
      <alignment vertical="center"/>
      <protection/>
    </xf>
    <xf numFmtId="0" fontId="27" fillId="7" borderId="23" xfId="37" applyFont="1" applyFill="1" applyBorder="1" applyAlignment="1">
      <alignment vertical="center"/>
      <protection/>
    </xf>
    <xf numFmtId="204" fontId="20" fillId="7" borderId="52" xfId="43" applyNumberFormat="1" applyFont="1" applyFill="1" applyBorder="1" applyAlignment="1">
      <alignment horizontal="right" vertical="center"/>
    </xf>
    <xf numFmtId="204" fontId="20" fillId="7" borderId="12" xfId="43" applyNumberFormat="1" applyFont="1" applyFill="1" applyBorder="1" applyAlignment="1">
      <alignment horizontal="right" vertical="center"/>
    </xf>
    <xf numFmtId="204" fontId="20" fillId="7" borderId="54" xfId="43" applyNumberFormat="1" applyFont="1" applyFill="1" applyBorder="1" applyAlignment="1">
      <alignment vertical="center"/>
    </xf>
    <xf numFmtId="204" fontId="20" fillId="7" borderId="24" xfId="43" applyNumberFormat="1" applyFont="1" applyFill="1" applyBorder="1" applyAlignment="1">
      <alignment horizontal="right" vertical="center"/>
    </xf>
    <xf numFmtId="0" fontId="21" fillId="0" borderId="55" xfId="37" applyFont="1" applyBorder="1" applyAlignment="1">
      <alignment vertical="center"/>
      <protection/>
    </xf>
    <xf numFmtId="0" fontId="21" fillId="0" borderId="56" xfId="37" applyFont="1" applyBorder="1" applyAlignment="1">
      <alignment vertical="center"/>
      <protection/>
    </xf>
    <xf numFmtId="204" fontId="21" fillId="0" borderId="57" xfId="43" applyNumberFormat="1" applyFont="1" applyBorder="1" applyAlignment="1">
      <alignment vertical="center"/>
    </xf>
    <xf numFmtId="204" fontId="21" fillId="0" borderId="58" xfId="43" applyNumberFormat="1" applyFont="1" applyBorder="1" applyAlignment="1">
      <alignment vertical="center"/>
    </xf>
    <xf numFmtId="204" fontId="21" fillId="7" borderId="59" xfId="43" applyNumberFormat="1" applyFont="1" applyFill="1" applyBorder="1" applyAlignment="1">
      <alignment vertical="center"/>
    </xf>
    <xf numFmtId="204" fontId="21" fillId="0" borderId="59" xfId="43" applyNumberFormat="1" applyFont="1" applyBorder="1" applyAlignment="1">
      <alignment vertical="center"/>
    </xf>
    <xf numFmtId="204" fontId="21" fillId="0" borderId="60" xfId="43" applyNumberFormat="1" applyFont="1" applyBorder="1" applyAlignment="1">
      <alignment vertical="center"/>
    </xf>
    <xf numFmtId="0" fontId="21" fillId="0" borderId="0" xfId="37" applyFont="1" applyFill="1" applyBorder="1" applyAlignment="1">
      <alignment vertical="center"/>
      <protection/>
    </xf>
    <xf numFmtId="0" fontId="121" fillId="0" borderId="0" xfId="37" applyFont="1" applyFill="1" applyBorder="1" applyAlignment="1">
      <alignment horizontal="left" vertical="center"/>
      <protection/>
    </xf>
    <xf numFmtId="0" fontId="20" fillId="0" borderId="23" xfId="37" applyFont="1" applyBorder="1" applyAlignment="1">
      <alignment horizontal="left"/>
      <protection/>
    </xf>
    <xf numFmtId="0" fontId="20" fillId="0" borderId="23" xfId="37" applyFont="1" applyFill="1" applyBorder="1" applyAlignment="1">
      <alignment horizontal="center" vertical="center"/>
      <protection/>
    </xf>
    <xf numFmtId="204" fontId="20" fillId="0" borderId="0" xfId="43" applyNumberFormat="1" applyFont="1" applyFill="1" applyBorder="1" applyAlignment="1">
      <alignment horizontal="right" vertical="center"/>
    </xf>
    <xf numFmtId="0" fontId="33" fillId="0" borderId="0" xfId="37" applyFont="1" applyBorder="1" applyAlignment="1">
      <alignment horizontal="center"/>
      <protection/>
    </xf>
    <xf numFmtId="0" fontId="20" fillId="0" borderId="23" xfId="37" applyFont="1" applyFill="1" applyBorder="1" applyAlignment="1">
      <alignment vertical="center"/>
      <protection/>
    </xf>
    <xf numFmtId="0" fontId="20" fillId="0" borderId="24" xfId="37" applyFont="1" applyBorder="1" applyAlignment="1">
      <alignment horizontal="center"/>
      <protection/>
    </xf>
    <xf numFmtId="0" fontId="20" fillId="0" borderId="22" xfId="37" applyFont="1" applyBorder="1" applyAlignment="1">
      <alignment horizontal="center" vertical="center"/>
      <protection/>
    </xf>
    <xf numFmtId="0" fontId="20" fillId="0" borderId="24" xfId="37" applyFont="1" applyBorder="1" applyAlignment="1">
      <alignment horizontal="center" vertical="center"/>
      <protection/>
    </xf>
    <xf numFmtId="0" fontId="31" fillId="0" borderId="12" xfId="37" applyFont="1" applyBorder="1" applyAlignment="1">
      <alignment horizontal="center" vertical="center"/>
      <protection/>
    </xf>
    <xf numFmtId="0" fontId="32" fillId="0" borderId="12" xfId="37" applyFont="1" applyBorder="1" applyAlignment="1">
      <alignment horizontal="center" vertical="center"/>
      <protection/>
    </xf>
    <xf numFmtId="0" fontId="21" fillId="0" borderId="61" xfId="37" applyFont="1" applyBorder="1" applyAlignment="1">
      <alignment vertical="center"/>
      <protection/>
    </xf>
    <xf numFmtId="0" fontId="20" fillId="0" borderId="46" xfId="37" applyFont="1" applyBorder="1" applyAlignment="1">
      <alignment vertical="center"/>
      <protection/>
    </xf>
    <xf numFmtId="204" fontId="21" fillId="7" borderId="15" xfId="43" applyNumberFormat="1" applyFont="1" applyFill="1" applyBorder="1" applyAlignment="1">
      <alignment vertical="center"/>
    </xf>
    <xf numFmtId="0" fontId="21" fillId="0" borderId="27" xfId="37" applyFont="1" applyBorder="1" applyAlignment="1">
      <alignment vertical="center"/>
      <protection/>
    </xf>
    <xf numFmtId="0" fontId="21" fillId="0" borderId="28" xfId="37" applyFont="1" applyBorder="1" applyAlignment="1">
      <alignment vertical="center"/>
      <protection/>
    </xf>
    <xf numFmtId="0" fontId="21" fillId="0" borderId="29" xfId="37" applyFont="1" applyBorder="1" applyAlignment="1">
      <alignment vertical="center"/>
      <protection/>
    </xf>
    <xf numFmtId="0" fontId="21" fillId="0" borderId="30" xfId="37" applyFont="1" applyBorder="1" applyAlignment="1">
      <alignment vertical="center"/>
      <protection/>
    </xf>
    <xf numFmtId="204" fontId="21" fillId="0" borderId="16" xfId="43" applyNumberFormat="1" applyFont="1" applyBorder="1" applyAlignment="1">
      <alignment vertical="center"/>
    </xf>
    <xf numFmtId="204" fontId="21" fillId="7" borderId="16" xfId="43" applyNumberFormat="1" applyFont="1" applyFill="1" applyBorder="1" applyAlignment="1">
      <alignment vertical="center"/>
    </xf>
    <xf numFmtId="204" fontId="20" fillId="7" borderId="62" xfId="43" applyNumberFormat="1" applyFont="1" applyFill="1" applyBorder="1" applyAlignment="1">
      <alignment horizontal="right" vertical="center"/>
    </xf>
    <xf numFmtId="204" fontId="20" fillId="0" borderId="0" xfId="43" applyNumberFormat="1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4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32" fillId="0" borderId="11" xfId="37" applyFont="1" applyBorder="1" applyAlignment="1">
      <alignment horizontal="center" vertical="top" wrapText="1"/>
      <protection/>
    </xf>
    <xf numFmtId="0" fontId="35" fillId="0" borderId="11" xfId="37" applyFont="1" applyBorder="1" applyAlignment="1">
      <alignment horizontal="center" vertical="top" wrapText="1"/>
      <protection/>
    </xf>
    <xf numFmtId="0" fontId="33" fillId="0" borderId="11" xfId="37" applyFont="1" applyBorder="1" applyAlignment="1">
      <alignment horizontal="center" vertical="top" wrapText="1"/>
      <protection/>
    </xf>
    <xf numFmtId="0" fontId="33" fillId="0" borderId="0" xfId="37" applyFont="1" applyBorder="1" applyAlignment="1">
      <alignment horizontal="center" vertical="top" wrapText="1"/>
      <protection/>
    </xf>
    <xf numFmtId="0" fontId="36" fillId="0" borderId="0" xfId="37" applyFont="1" applyBorder="1" applyAlignment="1">
      <alignment horizontal="center" vertical="top" wrapText="1"/>
      <protection/>
    </xf>
    <xf numFmtId="0" fontId="20" fillId="0" borderId="0" xfId="37" applyFont="1" applyBorder="1" applyAlignment="1">
      <alignment horizontal="center" vertical="center" wrapText="1"/>
      <protection/>
    </xf>
    <xf numFmtId="204" fontId="21" fillId="0" borderId="14" xfId="43" applyNumberFormat="1" applyFont="1" applyFill="1" applyBorder="1" applyAlignment="1">
      <alignment vertical="center"/>
    </xf>
    <xf numFmtId="204" fontId="21" fillId="35" borderId="10" xfId="43" applyNumberFormat="1" applyFont="1" applyFill="1" applyBorder="1" applyAlignment="1">
      <alignment vertical="center"/>
    </xf>
    <xf numFmtId="204" fontId="21" fillId="0" borderId="0" xfId="43" applyNumberFormat="1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20" fillId="0" borderId="47" xfId="37" applyFont="1" applyBorder="1" applyAlignment="1">
      <alignment horizontal="center" vertical="center"/>
      <protection/>
    </xf>
    <xf numFmtId="0" fontId="20" fillId="0" borderId="47" xfId="37" applyFont="1" applyBorder="1" applyAlignment="1">
      <alignment horizontal="center" vertical="center" wrapText="1"/>
      <protection/>
    </xf>
    <xf numFmtId="204" fontId="21" fillId="0" borderId="15" xfId="43" applyNumberFormat="1" applyFont="1" applyFill="1" applyBorder="1" applyAlignment="1">
      <alignment vertical="center"/>
    </xf>
    <xf numFmtId="204" fontId="21" fillId="35" borderId="15" xfId="43" applyNumberFormat="1" applyFont="1" applyFill="1" applyBorder="1" applyAlignment="1">
      <alignment vertical="center"/>
    </xf>
    <xf numFmtId="0" fontId="21" fillId="0" borderId="49" xfId="0" applyFont="1" applyBorder="1" applyAlignment="1">
      <alignment vertical="center"/>
    </xf>
    <xf numFmtId="0" fontId="20" fillId="0" borderId="49" xfId="37" applyFont="1" applyBorder="1" applyAlignment="1">
      <alignment horizontal="center" vertical="center"/>
      <protection/>
    </xf>
    <xf numFmtId="0" fontId="20" fillId="0" borderId="49" xfId="37" applyFont="1" applyBorder="1" applyAlignment="1">
      <alignment horizontal="center" vertical="center" wrapText="1"/>
      <protection/>
    </xf>
    <xf numFmtId="3" fontId="20" fillId="0" borderId="0" xfId="37" applyNumberFormat="1" applyFont="1" applyBorder="1" applyAlignment="1">
      <alignment vertical="center"/>
      <protection/>
    </xf>
    <xf numFmtId="0" fontId="21" fillId="0" borderId="0" xfId="0" applyFont="1" applyBorder="1" applyAlignment="1">
      <alignment vertical="center"/>
    </xf>
    <xf numFmtId="3" fontId="20" fillId="0" borderId="49" xfId="37" applyNumberFormat="1" applyFont="1" applyBorder="1" applyAlignment="1">
      <alignment vertical="center"/>
      <protection/>
    </xf>
    <xf numFmtId="3" fontId="20" fillId="35" borderId="63" xfId="37" applyNumberFormat="1" applyFont="1" applyFill="1" applyBorder="1" applyAlignment="1">
      <alignment horizontal="center"/>
      <protection/>
    </xf>
    <xf numFmtId="3" fontId="20" fillId="35" borderId="64" xfId="37" applyNumberFormat="1" applyFont="1" applyFill="1" applyBorder="1" applyAlignment="1">
      <alignment horizontal="center"/>
      <protection/>
    </xf>
    <xf numFmtId="204" fontId="20" fillId="35" borderId="65" xfId="43" applyNumberFormat="1" applyFont="1" applyFill="1" applyBorder="1" applyAlignment="1">
      <alignment horizontal="center" vertical="center" wrapText="1"/>
    </xf>
    <xf numFmtId="204" fontId="21" fillId="0" borderId="0" xfId="43" applyNumberFormat="1" applyFont="1" applyBorder="1" applyAlignment="1">
      <alignment horizontal="center" vertical="center" wrapText="1"/>
    </xf>
    <xf numFmtId="3" fontId="20" fillId="0" borderId="0" xfId="37" applyNumberFormat="1" applyFont="1" applyBorder="1" applyAlignment="1">
      <alignment/>
      <protection/>
    </xf>
    <xf numFmtId="0" fontId="21" fillId="0" borderId="0" xfId="0" applyFont="1" applyBorder="1" applyAlignment="1">
      <alignment/>
    </xf>
    <xf numFmtId="0" fontId="21" fillId="0" borderId="49" xfId="0" applyFont="1" applyBorder="1" applyAlignment="1">
      <alignment/>
    </xf>
    <xf numFmtId="3" fontId="118" fillId="0" borderId="0" xfId="37" applyNumberFormat="1" applyFont="1" applyBorder="1" applyAlignment="1">
      <alignment horizontal="left"/>
      <protection/>
    </xf>
    <xf numFmtId="0" fontId="37" fillId="0" borderId="0" xfId="37" applyFont="1" applyBorder="1" applyAlignment="1">
      <alignment horizontal="center" vertical="center"/>
      <protection/>
    </xf>
    <xf numFmtId="0" fontId="37" fillId="0" borderId="0" xfId="37" applyFont="1" applyBorder="1" applyAlignment="1">
      <alignment vertical="center"/>
      <protection/>
    </xf>
    <xf numFmtId="3" fontId="24" fillId="0" borderId="0" xfId="37" applyNumberFormat="1" applyFont="1" applyBorder="1" applyAlignment="1">
      <alignment horizontal="left"/>
      <protection/>
    </xf>
    <xf numFmtId="0" fontId="122" fillId="0" borderId="0" xfId="37" applyFont="1" applyBorder="1">
      <alignment/>
      <protection/>
    </xf>
    <xf numFmtId="0" fontId="123" fillId="0" borderId="0" xfId="37" applyFont="1" applyBorder="1">
      <alignment/>
      <protection/>
    </xf>
    <xf numFmtId="0" fontId="124" fillId="0" borderId="0" xfId="37" applyFont="1" applyBorder="1">
      <alignment/>
      <protection/>
    </xf>
    <xf numFmtId="0" fontId="118" fillId="0" borderId="0" xfId="37" applyFont="1" applyBorder="1" applyAlignment="1">
      <alignment horizontal="left"/>
      <protection/>
    </xf>
    <xf numFmtId="0" fontId="124" fillId="0" borderId="0" xfId="37" applyFont="1" applyBorder="1" applyAlignment="1">
      <alignment horizontal="left" indent="4"/>
      <protection/>
    </xf>
    <xf numFmtId="0" fontId="118" fillId="0" borderId="0" xfId="37" applyFont="1" applyBorder="1" applyAlignment="1">
      <alignment/>
      <protection/>
    </xf>
    <xf numFmtId="0" fontId="118" fillId="0" borderId="0" xfId="0" applyFont="1" applyAlignment="1">
      <alignment/>
    </xf>
    <xf numFmtId="0" fontId="125" fillId="0" borderId="0" xfId="37" applyFont="1" applyBorder="1" applyAlignment="1">
      <alignment horizontal="left" indent="4"/>
      <protection/>
    </xf>
    <xf numFmtId="3" fontId="125" fillId="0" borderId="0" xfId="37" applyNumberFormat="1" applyFont="1" applyBorder="1" applyAlignment="1">
      <alignment horizontal="center"/>
      <protection/>
    </xf>
    <xf numFmtId="3" fontId="121" fillId="0" borderId="0" xfId="37" applyNumberFormat="1" applyFont="1" applyBorder="1" applyAlignment="1">
      <alignment/>
      <protection/>
    </xf>
    <xf numFmtId="0" fontId="37" fillId="0" borderId="0" xfId="37" applyFont="1" applyBorder="1">
      <alignment/>
      <protection/>
    </xf>
    <xf numFmtId="0" fontId="37" fillId="0" borderId="0" xfId="37" applyFont="1" applyBorder="1" applyAlignment="1">
      <alignment horizontal="center"/>
      <protection/>
    </xf>
    <xf numFmtId="0" fontId="12" fillId="0" borderId="0" xfId="37" applyFont="1" applyBorder="1" applyAlignment="1">
      <alignment horizontal="center" vertical="center"/>
      <protection/>
    </xf>
    <xf numFmtId="0" fontId="8" fillId="0" borderId="0" xfId="37" applyFont="1" applyBorder="1">
      <alignment/>
      <protection/>
    </xf>
    <xf numFmtId="0" fontId="6" fillId="0" borderId="0" xfId="37" applyFont="1" applyBorder="1" applyAlignment="1">
      <alignment horizontal="left" vertical="center"/>
      <protection/>
    </xf>
    <xf numFmtId="0" fontId="39" fillId="0" borderId="0" xfId="37" applyFont="1" applyBorder="1" applyAlignment="1">
      <alignment horizontal="left"/>
      <protection/>
    </xf>
    <xf numFmtId="0" fontId="7" fillId="0" borderId="0" xfId="37" applyFont="1" applyBorder="1" applyAlignment="1">
      <alignment horizontal="centerContinuous"/>
      <protection/>
    </xf>
    <xf numFmtId="0" fontId="7" fillId="0" borderId="0" xfId="37" applyFont="1" applyBorder="1" applyAlignment="1">
      <alignment horizontal="right"/>
      <protection/>
    </xf>
    <xf numFmtId="0" fontId="7" fillId="0" borderId="0" xfId="37" applyFont="1" applyBorder="1">
      <alignment/>
      <protection/>
    </xf>
    <xf numFmtId="0" fontId="6" fillId="0" borderId="0" xfId="37" applyFont="1" applyBorder="1" applyAlignment="1">
      <alignment horizontal="center"/>
      <protection/>
    </xf>
    <xf numFmtId="0" fontId="5" fillId="0" borderId="66" xfId="37" applyFont="1" applyBorder="1" applyAlignment="1">
      <alignment horizontal="center"/>
      <protection/>
    </xf>
    <xf numFmtId="0" fontId="5" fillId="0" borderId="67" xfId="37" applyFont="1" applyBorder="1" applyAlignment="1">
      <alignment horizontal="center"/>
      <protection/>
    </xf>
    <xf numFmtId="0" fontId="5" fillId="0" borderId="11" xfId="37" applyFont="1" applyBorder="1" applyAlignment="1">
      <alignment horizontal="center"/>
      <protection/>
    </xf>
    <xf numFmtId="0" fontId="5" fillId="0" borderId="68" xfId="37" applyFont="1" applyBorder="1" applyAlignment="1">
      <alignment horizontal="center"/>
      <protection/>
    </xf>
    <xf numFmtId="0" fontId="5" fillId="0" borderId="69" xfId="37" applyFont="1" applyBorder="1" applyAlignment="1">
      <alignment horizontal="center"/>
      <protection/>
    </xf>
    <xf numFmtId="0" fontId="5" fillId="0" borderId="0" xfId="37" applyFont="1" applyBorder="1" applyAlignment="1">
      <alignment horizontal="center"/>
      <protection/>
    </xf>
    <xf numFmtId="0" fontId="20" fillId="4" borderId="70" xfId="37" applyFont="1" applyFill="1" applyBorder="1" applyAlignment="1">
      <alignment vertical="center"/>
      <protection/>
    </xf>
    <xf numFmtId="204" fontId="6" fillId="4" borderId="52" xfId="37" applyNumberFormat="1" applyFont="1" applyFill="1" applyBorder="1" applyAlignment="1">
      <alignment horizontal="center" vertical="center"/>
      <protection/>
    </xf>
    <xf numFmtId="204" fontId="6" fillId="4" borderId="12" xfId="37" applyNumberFormat="1" applyFont="1" applyFill="1" applyBorder="1" applyAlignment="1">
      <alignment horizontal="center" vertical="center"/>
      <protection/>
    </xf>
    <xf numFmtId="204" fontId="6" fillId="4" borderId="54" xfId="37" applyNumberFormat="1" applyFont="1" applyFill="1" applyBorder="1" applyAlignment="1">
      <alignment horizontal="center" vertical="center"/>
      <protection/>
    </xf>
    <xf numFmtId="204" fontId="6" fillId="4" borderId="11" xfId="37" applyNumberFormat="1" applyFont="1" applyFill="1" applyBorder="1" applyAlignment="1">
      <alignment horizontal="center" vertical="center"/>
      <protection/>
    </xf>
    <xf numFmtId="0" fontId="6" fillId="0" borderId="0" xfId="37" applyFont="1" applyBorder="1" applyAlignment="1">
      <alignment vertical="center"/>
      <protection/>
    </xf>
    <xf numFmtId="0" fontId="7" fillId="0" borderId="71" xfId="37" applyFont="1" applyBorder="1" applyAlignment="1">
      <alignment vertical="center"/>
      <protection/>
    </xf>
    <xf numFmtId="204" fontId="7" fillId="0" borderId="72" xfId="43" applyNumberFormat="1" applyFont="1" applyBorder="1" applyAlignment="1">
      <alignment horizontal="center" vertical="center"/>
    </xf>
    <xf numFmtId="204" fontId="7" fillId="0" borderId="19" xfId="43" applyNumberFormat="1" applyFont="1" applyBorder="1" applyAlignment="1">
      <alignment horizontal="center" vertical="center"/>
    </xf>
    <xf numFmtId="204" fontId="7" fillId="0" borderId="73" xfId="43" applyNumberFormat="1" applyFont="1" applyBorder="1" applyAlignment="1">
      <alignment horizontal="center" vertical="center"/>
    </xf>
    <xf numFmtId="204" fontId="6" fillId="0" borderId="73" xfId="37" applyNumberFormat="1" applyFont="1" applyBorder="1" applyAlignment="1">
      <alignment vertical="center"/>
      <protection/>
    </xf>
    <xf numFmtId="0" fontId="6" fillId="0" borderId="47" xfId="37" applyFont="1" applyBorder="1" applyAlignment="1">
      <alignment vertical="center"/>
      <protection/>
    </xf>
    <xf numFmtId="0" fontId="7" fillId="0" borderId="74" xfId="37" applyFont="1" applyBorder="1" applyAlignment="1">
      <alignment vertical="center"/>
      <protection/>
    </xf>
    <xf numFmtId="204" fontId="7" fillId="0" borderId="50" xfId="43" applyNumberFormat="1" applyFont="1" applyBorder="1" applyAlignment="1">
      <alignment horizontal="center" vertical="center"/>
    </xf>
    <xf numFmtId="204" fontId="7" fillId="0" borderId="15" xfId="43" applyNumberFormat="1" applyFont="1" applyBorder="1" applyAlignment="1">
      <alignment horizontal="center" vertical="center"/>
    </xf>
    <xf numFmtId="0" fontId="6" fillId="0" borderId="49" xfId="37" applyFont="1" applyBorder="1" applyAlignment="1">
      <alignment vertical="center"/>
      <protection/>
    </xf>
    <xf numFmtId="0" fontId="7" fillId="0" borderId="0" xfId="37" applyFont="1" applyBorder="1" applyAlignment="1">
      <alignment vertical="center"/>
      <protection/>
    </xf>
    <xf numFmtId="0" fontId="7" fillId="0" borderId="49" xfId="37" applyFont="1" applyBorder="1" applyAlignment="1">
      <alignment vertical="center"/>
      <protection/>
    </xf>
    <xf numFmtId="0" fontId="7" fillId="0" borderId="75" xfId="37" applyFont="1" applyBorder="1" applyAlignment="1">
      <alignment vertical="center"/>
      <protection/>
    </xf>
    <xf numFmtId="204" fontId="7" fillId="0" borderId="76" xfId="43" applyNumberFormat="1" applyFont="1" applyBorder="1" applyAlignment="1">
      <alignment horizontal="center" vertical="center"/>
    </xf>
    <xf numFmtId="204" fontId="7" fillId="0" borderId="16" xfId="43" applyNumberFormat="1" applyFont="1" applyBorder="1" applyAlignment="1">
      <alignment horizontal="center" vertical="center"/>
    </xf>
    <xf numFmtId="204" fontId="7" fillId="0" borderId="77" xfId="43" applyNumberFormat="1" applyFont="1" applyBorder="1" applyAlignment="1">
      <alignment horizontal="center" vertical="center"/>
    </xf>
    <xf numFmtId="204" fontId="7" fillId="0" borderId="53" xfId="43" applyNumberFormat="1" applyFont="1" applyBorder="1" applyAlignment="1">
      <alignment horizontal="center" vertical="center"/>
    </xf>
    <xf numFmtId="204" fontId="6" fillId="0" borderId="53" xfId="37" applyNumberFormat="1" applyFont="1" applyBorder="1" applyAlignment="1">
      <alignment vertical="center"/>
      <protection/>
    </xf>
    <xf numFmtId="0" fontId="7" fillId="0" borderId="78" xfId="37" applyFont="1" applyBorder="1" applyAlignment="1">
      <alignment vertical="center"/>
      <protection/>
    </xf>
    <xf numFmtId="0" fontId="20" fillId="2" borderId="79" xfId="37" applyFont="1" applyFill="1" applyBorder="1" applyAlignment="1">
      <alignment vertical="center"/>
      <protection/>
    </xf>
    <xf numFmtId="204" fontId="6" fillId="2" borderId="52" xfId="37" applyNumberFormat="1" applyFont="1" applyFill="1" applyBorder="1" applyAlignment="1">
      <alignment horizontal="center" vertical="center"/>
      <protection/>
    </xf>
    <xf numFmtId="204" fontId="6" fillId="2" borderId="12" xfId="37" applyNumberFormat="1" applyFont="1" applyFill="1" applyBorder="1" applyAlignment="1">
      <alignment horizontal="center" vertical="center"/>
      <protection/>
    </xf>
    <xf numFmtId="204" fontId="6" fillId="2" borderId="54" xfId="37" applyNumberFormat="1" applyFont="1" applyFill="1" applyBorder="1" applyAlignment="1">
      <alignment horizontal="center" vertical="center"/>
      <protection/>
    </xf>
    <xf numFmtId="204" fontId="6" fillId="0" borderId="77" xfId="37" applyNumberFormat="1" applyFont="1" applyBorder="1" applyAlignment="1">
      <alignment vertical="center"/>
      <protection/>
    </xf>
    <xf numFmtId="0" fontId="6" fillId="7" borderId="80" xfId="37" applyFont="1" applyFill="1" applyBorder="1" applyAlignment="1">
      <alignment horizontal="center" vertical="center"/>
      <protection/>
    </xf>
    <xf numFmtId="204" fontId="6" fillId="7" borderId="55" xfId="37" applyNumberFormat="1" applyFont="1" applyFill="1" applyBorder="1" applyAlignment="1">
      <alignment horizontal="center" vertical="center"/>
      <protection/>
    </xf>
    <xf numFmtId="204" fontId="6" fillId="7" borderId="58" xfId="37" applyNumberFormat="1" applyFont="1" applyFill="1" applyBorder="1" applyAlignment="1">
      <alignment horizontal="center" vertical="center"/>
      <protection/>
    </xf>
    <xf numFmtId="204" fontId="6" fillId="7" borderId="81" xfId="37" applyNumberFormat="1" applyFont="1" applyFill="1" applyBorder="1" applyAlignment="1">
      <alignment horizontal="center" vertical="center"/>
      <protection/>
    </xf>
    <xf numFmtId="0" fontId="39" fillId="0" borderId="0" xfId="37" applyFont="1" applyBorder="1" applyAlignment="1">
      <alignment horizontal="center"/>
      <protection/>
    </xf>
    <xf numFmtId="0" fontId="39" fillId="0" borderId="0" xfId="37" applyFont="1" applyBorder="1">
      <alignment/>
      <protection/>
    </xf>
    <xf numFmtId="0" fontId="20" fillId="0" borderId="0" xfId="0" applyFont="1" applyBorder="1" applyAlignment="1">
      <alignment horizontal="left" vertical="center"/>
    </xf>
    <xf numFmtId="0" fontId="40" fillId="0" borderId="23" xfId="0" applyFont="1" applyBorder="1" applyAlignment="1">
      <alignment horizontal="center"/>
    </xf>
    <xf numFmtId="0" fontId="20" fillId="0" borderId="11" xfId="37" applyFont="1" applyBorder="1" applyAlignment="1">
      <alignment vertical="center"/>
      <protection/>
    </xf>
    <xf numFmtId="0" fontId="41" fillId="0" borderId="11" xfId="37" applyFont="1" applyBorder="1" applyAlignment="1">
      <alignment horizontal="center" vertical="top" wrapText="1"/>
      <protection/>
    </xf>
    <xf numFmtId="0" fontId="36" fillId="0" borderId="11" xfId="37" applyFont="1" applyBorder="1" applyAlignment="1">
      <alignment horizontal="center" vertical="top" wrapText="1"/>
      <protection/>
    </xf>
    <xf numFmtId="0" fontId="20" fillId="0" borderId="14" xfId="37" applyFont="1" applyBorder="1" applyAlignment="1">
      <alignment vertical="center"/>
      <protection/>
    </xf>
    <xf numFmtId="204" fontId="21" fillId="0" borderId="0" xfId="43" applyNumberFormat="1" applyFont="1" applyFill="1" applyBorder="1" applyAlignment="1">
      <alignment vertical="center"/>
    </xf>
    <xf numFmtId="0" fontId="20" fillId="0" borderId="15" xfId="37" applyFont="1" applyBorder="1" applyAlignment="1">
      <alignment vertical="center"/>
      <protection/>
    </xf>
    <xf numFmtId="204" fontId="42" fillId="0" borderId="15" xfId="43" applyNumberFormat="1" applyFont="1" applyBorder="1" applyAlignment="1">
      <alignment vertical="center"/>
    </xf>
    <xf numFmtId="204" fontId="42" fillId="0" borderId="0" xfId="43" applyNumberFormat="1" applyFont="1" applyBorder="1" applyAlignment="1">
      <alignment vertical="center"/>
    </xf>
    <xf numFmtId="204" fontId="42" fillId="0" borderId="0" xfId="43" applyNumberFormat="1" applyFont="1" applyFill="1" applyBorder="1" applyAlignment="1">
      <alignment vertical="center"/>
    </xf>
    <xf numFmtId="0" fontId="30" fillId="0" borderId="0" xfId="37" applyFont="1" applyBorder="1" applyAlignment="1">
      <alignment horizontal="center" vertical="center"/>
      <protection/>
    </xf>
    <xf numFmtId="0" fontId="30" fillId="0" borderId="0" xfId="37" applyFont="1" applyBorder="1" applyAlignment="1">
      <alignment horizontal="center" vertical="center" wrapText="1"/>
      <protection/>
    </xf>
    <xf numFmtId="0" fontId="42" fillId="0" borderId="49" xfId="0" applyFont="1" applyBorder="1" applyAlignment="1">
      <alignment vertical="center"/>
    </xf>
    <xf numFmtId="0" fontId="30" fillId="0" borderId="49" xfId="37" applyFont="1" applyBorder="1" applyAlignment="1">
      <alignment horizontal="center" vertical="center"/>
      <protection/>
    </xf>
    <xf numFmtId="0" fontId="30" fillId="0" borderId="49" xfId="37" applyFont="1" applyBorder="1" applyAlignment="1">
      <alignment horizontal="center" vertical="center" wrapText="1"/>
      <protection/>
    </xf>
    <xf numFmtId="3" fontId="20" fillId="7" borderId="11" xfId="37" applyNumberFormat="1" applyFont="1" applyFill="1" applyBorder="1" applyAlignment="1">
      <alignment horizontal="center"/>
      <protection/>
    </xf>
    <xf numFmtId="204" fontId="20" fillId="7" borderId="11" xfId="43" applyNumberFormat="1" applyFont="1" applyFill="1" applyBorder="1" applyAlignment="1">
      <alignment horizontal="center" vertical="center" wrapText="1"/>
    </xf>
    <xf numFmtId="204" fontId="20" fillId="7" borderId="82" xfId="43" applyNumberFormat="1" applyFont="1" applyFill="1" applyBorder="1" applyAlignment="1">
      <alignment horizontal="center" vertical="center" wrapText="1"/>
    </xf>
    <xf numFmtId="204" fontId="20" fillId="7" borderId="12" xfId="43" applyNumberFormat="1" applyFont="1" applyFill="1" applyBorder="1" applyAlignment="1">
      <alignment vertical="center"/>
    </xf>
    <xf numFmtId="204" fontId="20" fillId="0" borderId="0" xfId="43" applyNumberFormat="1" applyFont="1" applyFill="1" applyBorder="1" applyAlignment="1">
      <alignment horizontal="center" vertical="center" wrapText="1"/>
    </xf>
    <xf numFmtId="0" fontId="126" fillId="0" borderId="0" xfId="37" applyFont="1" applyBorder="1" applyAlignment="1">
      <alignment vertical="center"/>
      <protection/>
    </xf>
    <xf numFmtId="0" fontId="7" fillId="0" borderId="0" xfId="37" applyFont="1" applyBorder="1" applyAlignment="1">
      <alignment horizontal="center" vertical="center"/>
      <protection/>
    </xf>
    <xf numFmtId="0" fontId="39" fillId="0" borderId="0" xfId="37" applyFont="1" applyBorder="1" applyAlignment="1">
      <alignment vertical="center"/>
      <protection/>
    </xf>
    <xf numFmtId="0" fontId="8" fillId="0" borderId="0" xfId="37" applyFont="1" applyBorder="1" applyAlignment="1">
      <alignment horizontal="center"/>
      <protection/>
    </xf>
    <xf numFmtId="0" fontId="43" fillId="0" borderId="0" xfId="37" applyFont="1" applyBorder="1">
      <alignment/>
      <protection/>
    </xf>
    <xf numFmtId="0" fontId="44" fillId="0" borderId="0" xfId="0" applyFont="1" applyAlignment="1">
      <alignment/>
    </xf>
    <xf numFmtId="0" fontId="127" fillId="0" borderId="83" xfId="0" applyFont="1" applyBorder="1" applyAlignment="1">
      <alignment/>
    </xf>
    <xf numFmtId="0" fontId="44" fillId="0" borderId="84" xfId="0" applyFont="1" applyBorder="1" applyAlignment="1">
      <alignment/>
    </xf>
    <xf numFmtId="0" fontId="44" fillId="0" borderId="85" xfId="0" applyFont="1" applyBorder="1" applyAlignment="1">
      <alignment/>
    </xf>
    <xf numFmtId="0" fontId="128" fillId="0" borderId="0" xfId="0" applyFont="1" applyAlignment="1">
      <alignment/>
    </xf>
    <xf numFmtId="0" fontId="44" fillId="0" borderId="55" xfId="0" applyFont="1" applyBorder="1" applyAlignment="1">
      <alignment/>
    </xf>
    <xf numFmtId="0" fontId="44" fillId="0" borderId="56" xfId="0" applyFont="1" applyBorder="1" applyAlignment="1">
      <alignment/>
    </xf>
    <xf numFmtId="0" fontId="44" fillId="0" borderId="86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48" fillId="0" borderId="83" xfId="0" applyFont="1" applyBorder="1" applyAlignment="1">
      <alignment/>
    </xf>
    <xf numFmtId="0" fontId="20" fillId="0" borderId="38" xfId="0" applyFont="1" applyBorder="1" applyAlignment="1">
      <alignment horizontal="centerContinuous"/>
    </xf>
    <xf numFmtId="0" fontId="51" fillId="0" borderId="38" xfId="0" applyFont="1" applyBorder="1" applyAlignment="1">
      <alignment horizontal="centerContinuous"/>
    </xf>
    <xf numFmtId="0" fontId="49" fillId="0" borderId="38" xfId="0" applyFont="1" applyBorder="1" applyAlignment="1">
      <alignment horizontal="centerContinuous"/>
    </xf>
    <xf numFmtId="0" fontId="51" fillId="0" borderId="39" xfId="0" applyFont="1" applyBorder="1" applyAlignment="1">
      <alignment horizontal="centerContinuous"/>
    </xf>
    <xf numFmtId="0" fontId="48" fillId="0" borderId="51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48" fillId="0" borderId="0" xfId="0" applyFont="1" applyBorder="1" applyAlignment="1">
      <alignment/>
    </xf>
    <xf numFmtId="0" fontId="48" fillId="0" borderId="87" xfId="0" applyFont="1" applyBorder="1" applyAlignment="1">
      <alignment/>
    </xf>
    <xf numFmtId="0" fontId="20" fillId="0" borderId="6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204" fontId="33" fillId="0" borderId="65" xfId="0" applyNumberFormat="1" applyFont="1" applyBorder="1" applyAlignment="1">
      <alignment horizontal="center" vertical="center"/>
    </xf>
    <xf numFmtId="204" fontId="33" fillId="0" borderId="88" xfId="0" applyNumberFormat="1" applyFont="1" applyBorder="1" applyAlignment="1">
      <alignment horizontal="center" vertical="center"/>
    </xf>
    <xf numFmtId="0" fontId="20" fillId="8" borderId="89" xfId="0" applyFont="1" applyFill="1" applyBorder="1" applyAlignment="1">
      <alignment/>
    </xf>
    <xf numFmtId="0" fontId="20" fillId="8" borderId="90" xfId="0" applyFont="1" applyFill="1" applyBorder="1" applyAlignment="1">
      <alignment/>
    </xf>
    <xf numFmtId="0" fontId="21" fillId="8" borderId="91" xfId="0" applyFont="1" applyFill="1" applyBorder="1" applyAlignment="1">
      <alignment horizontal="center"/>
    </xf>
    <xf numFmtId="204" fontId="21" fillId="8" borderId="91" xfId="43" applyNumberFormat="1" applyFont="1" applyFill="1" applyBorder="1" applyAlignment="1">
      <alignment/>
    </xf>
    <xf numFmtId="204" fontId="21" fillId="8" borderId="92" xfId="43" applyNumberFormat="1" applyFont="1" applyFill="1" applyBorder="1" applyAlignment="1">
      <alignment/>
    </xf>
    <xf numFmtId="0" fontId="48" fillId="0" borderId="34" xfId="0" applyFont="1" applyBorder="1" applyAlignment="1">
      <alignment/>
    </xf>
    <xf numFmtId="0" fontId="52" fillId="0" borderId="93" xfId="0" applyFont="1" applyBorder="1" applyAlignment="1">
      <alignment/>
    </xf>
    <xf numFmtId="0" fontId="21" fillId="0" borderId="13" xfId="0" applyFont="1" applyBorder="1" applyAlignment="1">
      <alignment horizontal="center"/>
    </xf>
    <xf numFmtId="3" fontId="20" fillId="0" borderId="13" xfId="0" applyNumberFormat="1" applyFont="1" applyBorder="1" applyAlignment="1">
      <alignment/>
    </xf>
    <xf numFmtId="3" fontId="20" fillId="0" borderId="94" xfId="0" applyNumberFormat="1" applyFont="1" applyBorder="1" applyAlignment="1">
      <alignment/>
    </xf>
    <xf numFmtId="0" fontId="48" fillId="0" borderId="9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19" xfId="0" applyFont="1" applyBorder="1" applyAlignment="1">
      <alignment horizontal="center"/>
    </xf>
    <xf numFmtId="204" fontId="21" fillId="0" borderId="19" xfId="43" applyNumberFormat="1" applyFont="1" applyFill="1" applyBorder="1" applyAlignment="1">
      <alignment/>
    </xf>
    <xf numFmtId="204" fontId="21" fillId="0" borderId="96" xfId="43" applyNumberFormat="1" applyFont="1" applyFill="1" applyBorder="1" applyAlignment="1">
      <alignment/>
    </xf>
    <xf numFmtId="0" fontId="48" fillId="0" borderId="48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15" xfId="0" applyFont="1" applyBorder="1" applyAlignment="1">
      <alignment horizontal="center"/>
    </xf>
    <xf numFmtId="3" fontId="21" fillId="0" borderId="13" xfId="0" applyNumberFormat="1" applyFont="1" applyBorder="1" applyAlignment="1">
      <alignment/>
    </xf>
    <xf numFmtId="3" fontId="21" fillId="0" borderId="94" xfId="0" applyNumberFormat="1" applyFont="1" applyBorder="1" applyAlignment="1">
      <alignment/>
    </xf>
    <xf numFmtId="0" fontId="21" fillId="0" borderId="93" xfId="0" applyFont="1" applyBorder="1" applyAlignment="1">
      <alignment/>
    </xf>
    <xf numFmtId="0" fontId="21" fillId="0" borderId="12" xfId="0" applyFont="1" applyBorder="1" applyAlignment="1">
      <alignment horizontal="center"/>
    </xf>
    <xf numFmtId="204" fontId="21" fillId="0" borderId="13" xfId="43" applyNumberFormat="1" applyFont="1" applyFill="1" applyBorder="1" applyAlignment="1">
      <alignment/>
    </xf>
    <xf numFmtId="204" fontId="21" fillId="0" borderId="94" xfId="43" applyNumberFormat="1" applyFont="1" applyFill="1" applyBorder="1" applyAlignment="1">
      <alignment/>
    </xf>
    <xf numFmtId="0" fontId="20" fillId="7" borderId="41" xfId="0" applyFont="1" applyFill="1" applyBorder="1" applyAlignment="1">
      <alignment/>
    </xf>
    <xf numFmtId="0" fontId="20" fillId="7" borderId="46" xfId="0" applyFont="1" applyFill="1" applyBorder="1" applyAlignment="1">
      <alignment/>
    </xf>
    <xf numFmtId="0" fontId="21" fillId="7" borderId="14" xfId="0" applyFont="1" applyFill="1" applyBorder="1" applyAlignment="1">
      <alignment horizontal="center"/>
    </xf>
    <xf numFmtId="204" fontId="48" fillId="7" borderId="14" xfId="43" applyNumberFormat="1" applyFont="1" applyFill="1" applyBorder="1" applyAlignment="1">
      <alignment/>
    </xf>
    <xf numFmtId="204" fontId="48" fillId="7" borderId="44" xfId="43" applyNumberFormat="1" applyFont="1" applyFill="1" applyBorder="1" applyAlignment="1">
      <alignment/>
    </xf>
    <xf numFmtId="0" fontId="48" fillId="0" borderId="55" xfId="0" applyFont="1" applyBorder="1" applyAlignment="1">
      <alignment/>
    </xf>
    <xf numFmtId="0" fontId="21" fillId="0" borderId="60" xfId="0" applyFont="1" applyBorder="1" applyAlignment="1">
      <alignment/>
    </xf>
    <xf numFmtId="0" fontId="21" fillId="0" borderId="58" xfId="0" applyFont="1" applyBorder="1" applyAlignment="1">
      <alignment horizontal="center"/>
    </xf>
    <xf numFmtId="204" fontId="21" fillId="0" borderId="58" xfId="43" applyNumberFormat="1" applyFont="1" applyFill="1" applyBorder="1" applyAlignment="1">
      <alignment/>
    </xf>
    <xf numFmtId="204" fontId="21" fillId="0" borderId="81" xfId="43" applyNumberFormat="1" applyFont="1" applyFill="1" applyBorder="1" applyAlignment="1">
      <alignment/>
    </xf>
    <xf numFmtId="0" fontId="53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54" fillId="0" borderId="0" xfId="0" applyFont="1" applyAlignment="1">
      <alignment/>
    </xf>
    <xf numFmtId="0" fontId="129" fillId="0" borderId="0" xfId="0" applyFont="1" applyAlignment="1">
      <alignment/>
    </xf>
    <xf numFmtId="0" fontId="42" fillId="0" borderId="0" xfId="0" applyFont="1" applyAlignment="1">
      <alignment/>
    </xf>
    <xf numFmtId="0" fontId="55" fillId="0" borderId="0" xfId="37" applyFont="1" applyBorder="1" applyAlignment="1">
      <alignment vertical="center"/>
      <protection/>
    </xf>
    <xf numFmtId="0" fontId="3" fillId="0" borderId="0" xfId="37" applyFont="1" applyBorder="1" applyAlignment="1">
      <alignment vertical="center"/>
      <protection/>
    </xf>
    <xf numFmtId="0" fontId="56" fillId="0" borderId="0" xfId="37" applyFont="1" applyBorder="1" applyAlignment="1">
      <alignment horizontal="center" vertical="center"/>
      <protection/>
    </xf>
    <xf numFmtId="0" fontId="56" fillId="0" borderId="0" xfId="37" applyFont="1" applyBorder="1" applyAlignment="1">
      <alignment vertical="center"/>
      <protection/>
    </xf>
    <xf numFmtId="0" fontId="57" fillId="0" borderId="0" xfId="0" applyFont="1" applyBorder="1" applyAlignment="1">
      <alignment horizontal="center"/>
    </xf>
    <xf numFmtId="0" fontId="130" fillId="0" borderId="0" xfId="0" applyFont="1" applyBorder="1" applyAlignment="1">
      <alignment horizontal="left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 vertical="top" wrapText="1"/>
    </xf>
    <xf numFmtId="49" fontId="48" fillId="0" borderId="0" xfId="0" applyNumberFormat="1" applyFont="1" applyAlignment="1">
      <alignment horizontal="center"/>
    </xf>
    <xf numFmtId="204" fontId="48" fillId="0" borderId="0" xfId="43" applyNumberFormat="1" applyFont="1" applyAlignment="1">
      <alignment vertical="top"/>
    </xf>
    <xf numFmtId="0" fontId="32" fillId="0" borderId="11" xfId="0" applyFont="1" applyBorder="1" applyAlignment="1">
      <alignment horizontal="center" vertical="center" textRotation="90"/>
    </xf>
    <xf numFmtId="0" fontId="32" fillId="0" borderId="24" xfId="0" applyFont="1" applyBorder="1" applyAlignment="1">
      <alignment horizontal="center" vertical="center" textRotation="90"/>
    </xf>
    <xf numFmtId="49" fontId="32" fillId="0" borderId="11" xfId="0" applyNumberFormat="1" applyFont="1" applyBorder="1" applyAlignment="1">
      <alignment horizontal="center" vertical="center" textRotation="90"/>
    </xf>
    <xf numFmtId="204" fontId="21" fillId="0" borderId="11" xfId="43" applyNumberFormat="1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 wrapText="1"/>
    </xf>
    <xf numFmtId="0" fontId="42" fillId="0" borderId="63" xfId="0" applyFont="1" applyBorder="1" applyAlignment="1">
      <alignment horizontal="center" vertical="top" wrapText="1"/>
    </xf>
    <xf numFmtId="0" fontId="20" fillId="0" borderId="65" xfId="0" applyFont="1" applyBorder="1" applyAlignment="1">
      <alignment horizontal="center" vertical="top" wrapText="1"/>
    </xf>
    <xf numFmtId="0" fontId="21" fillId="0" borderId="65" xfId="0" applyFont="1" applyBorder="1" applyAlignment="1">
      <alignment vertical="top" wrapText="1"/>
    </xf>
    <xf numFmtId="0" fontId="60" fillId="0" borderId="64" xfId="0" applyFont="1" applyBorder="1" applyAlignment="1">
      <alignment horizontal="center"/>
    </xf>
    <xf numFmtId="0" fontId="21" fillId="0" borderId="64" xfId="0" applyFont="1" applyBorder="1" applyAlignment="1">
      <alignment horizontal="center"/>
    </xf>
    <xf numFmtId="49" fontId="21" fillId="0" borderId="64" xfId="0" applyNumberFormat="1" applyFont="1" applyBorder="1" applyAlignment="1">
      <alignment horizontal="center"/>
    </xf>
    <xf numFmtId="204" fontId="21" fillId="0" borderId="65" xfId="43" applyNumberFormat="1" applyFont="1" applyBorder="1" applyAlignment="1">
      <alignment vertical="top"/>
    </xf>
    <xf numFmtId="0" fontId="20" fillId="0" borderId="25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vertical="top" wrapText="1"/>
    </xf>
    <xf numFmtId="0" fontId="21" fillId="0" borderId="26" xfId="0" applyFont="1" applyBorder="1" applyAlignment="1">
      <alignment horizontal="center"/>
    </xf>
    <xf numFmtId="49" fontId="21" fillId="0" borderId="26" xfId="0" applyNumberFormat="1" applyFont="1" applyBorder="1" applyAlignment="1">
      <alignment horizontal="center"/>
    </xf>
    <xf numFmtId="204" fontId="21" fillId="0" borderId="19" xfId="43" applyNumberFormat="1" applyFont="1" applyBorder="1" applyAlignment="1">
      <alignment vertical="top"/>
    </xf>
    <xf numFmtId="0" fontId="21" fillId="0" borderId="47" xfId="0" applyFont="1" applyBorder="1" applyAlignment="1">
      <alignment/>
    </xf>
    <xf numFmtId="0" fontId="21" fillId="0" borderId="27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0" fontId="61" fillId="0" borderId="28" xfId="0" applyFont="1" applyBorder="1" applyAlignment="1">
      <alignment horizontal="center"/>
    </xf>
    <xf numFmtId="49" fontId="21" fillId="0" borderId="28" xfId="0" applyNumberFormat="1" applyFont="1" applyBorder="1" applyAlignment="1">
      <alignment horizontal="center"/>
    </xf>
    <xf numFmtId="204" fontId="21" fillId="0" borderId="15" xfId="43" applyNumberFormat="1" applyFont="1" applyBorder="1" applyAlignment="1">
      <alignment vertical="top"/>
    </xf>
    <xf numFmtId="0" fontId="20" fillId="0" borderId="15" xfId="0" applyFont="1" applyBorder="1" applyAlignment="1">
      <alignment horizontal="center"/>
    </xf>
    <xf numFmtId="0" fontId="20" fillId="0" borderId="15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 vertical="top" wrapText="1"/>
    </xf>
    <xf numFmtId="0" fontId="20" fillId="0" borderId="2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vertical="top" wrapText="1"/>
    </xf>
    <xf numFmtId="0" fontId="61" fillId="0" borderId="30" xfId="0" applyFont="1" applyBorder="1" applyAlignment="1">
      <alignment horizontal="center"/>
    </xf>
    <xf numFmtId="49" fontId="21" fillId="0" borderId="30" xfId="0" applyNumberFormat="1" applyFont="1" applyBorder="1" applyAlignment="1">
      <alignment horizontal="center"/>
    </xf>
    <xf numFmtId="204" fontId="21" fillId="0" borderId="16" xfId="43" applyNumberFormat="1" applyFont="1" applyBorder="1" applyAlignment="1">
      <alignment vertical="top"/>
    </xf>
    <xf numFmtId="0" fontId="53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49" fontId="53" fillId="0" borderId="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18" fillId="0" borderId="18" xfId="0" applyFont="1" applyBorder="1" applyAlignment="1">
      <alignment horizontal="left" vertical="top"/>
    </xf>
    <xf numFmtId="0" fontId="118" fillId="0" borderId="11" xfId="0" applyFont="1" applyBorder="1" applyAlignment="1">
      <alignment vertical="top" wrapText="1"/>
    </xf>
    <xf numFmtId="0" fontId="131" fillId="0" borderId="11" xfId="0" applyFont="1" applyBorder="1" applyAlignment="1">
      <alignment horizontal="center"/>
    </xf>
    <xf numFmtId="0" fontId="132" fillId="0" borderId="11" xfId="0" applyFont="1" applyBorder="1" applyAlignment="1">
      <alignment horizontal="center"/>
    </xf>
    <xf numFmtId="49" fontId="118" fillId="0" borderId="11" xfId="0" applyNumberFormat="1" applyFont="1" applyBorder="1" applyAlignment="1">
      <alignment horizontal="center"/>
    </xf>
    <xf numFmtId="204" fontId="22" fillId="0" borderId="0" xfId="43" applyNumberFormat="1" applyFont="1" applyAlignment="1">
      <alignment vertical="top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left" vertical="top"/>
    </xf>
    <xf numFmtId="0" fontId="21" fillId="0" borderId="0" xfId="0" applyFont="1" applyAlignment="1">
      <alignment vertical="top" wrapText="1"/>
    </xf>
    <xf numFmtId="49" fontId="21" fillId="0" borderId="0" xfId="0" applyNumberFormat="1" applyFont="1" applyAlignment="1">
      <alignment horizontal="center"/>
    </xf>
    <xf numFmtId="204" fontId="21" fillId="0" borderId="0" xfId="43" applyNumberFormat="1" applyFont="1" applyAlignment="1">
      <alignment vertical="top"/>
    </xf>
    <xf numFmtId="0" fontId="23" fillId="0" borderId="0" xfId="0" applyFont="1" applyAlignment="1">
      <alignment vertical="top" wrapText="1"/>
    </xf>
    <xf numFmtId="0" fontId="52" fillId="0" borderId="0" xfId="0" applyFont="1" applyAlignment="1">
      <alignment horizontal="center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  <xf numFmtId="0" fontId="23" fillId="0" borderId="0" xfId="0" applyFont="1" applyAlignment="1">
      <alignment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vertical="top"/>
    </xf>
    <xf numFmtId="0" fontId="49" fillId="0" borderId="0" xfId="0" applyFont="1" applyAlignment="1">
      <alignment/>
    </xf>
    <xf numFmtId="0" fontId="48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1" fontId="49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justify" vertical="top"/>
    </xf>
    <xf numFmtId="0" fontId="133" fillId="0" borderId="0" xfId="0" applyFont="1" applyAlignment="1">
      <alignment/>
    </xf>
    <xf numFmtId="0" fontId="133" fillId="0" borderId="0" xfId="0" applyFont="1" applyAlignment="1">
      <alignment vertical="top"/>
    </xf>
    <xf numFmtId="0" fontId="133" fillId="0" borderId="0" xfId="0" applyFont="1" applyAlignment="1">
      <alignment vertical="top" wrapText="1"/>
    </xf>
    <xf numFmtId="49" fontId="48" fillId="0" borderId="0" xfId="0" applyNumberFormat="1" applyFont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0" fontId="54" fillId="0" borderId="23" xfId="0" applyFont="1" applyBorder="1" applyAlignment="1">
      <alignment horizontal="center" vertical="center"/>
    </xf>
    <xf numFmtId="49" fontId="54" fillId="0" borderId="23" xfId="0" applyNumberFormat="1" applyFont="1" applyBorder="1" applyAlignment="1">
      <alignment vertical="center"/>
    </xf>
    <xf numFmtId="204" fontId="54" fillId="0" borderId="23" xfId="43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67" fillId="0" borderId="11" xfId="0" applyFont="1" applyBorder="1" applyAlignment="1">
      <alignment horizontal="center" vertical="center" textRotation="90"/>
    </xf>
    <xf numFmtId="0" fontId="67" fillId="0" borderId="24" xfId="0" applyFont="1" applyBorder="1" applyAlignment="1">
      <alignment horizontal="center" vertical="center" textRotation="90"/>
    </xf>
    <xf numFmtId="204" fontId="48" fillId="0" borderId="11" xfId="43" applyNumberFormat="1" applyFont="1" applyBorder="1" applyAlignment="1">
      <alignment horizontal="center" vertical="top"/>
    </xf>
    <xf numFmtId="0" fontId="42" fillId="0" borderId="19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21" fillId="0" borderId="29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/>
    </xf>
    <xf numFmtId="0" fontId="42" fillId="0" borderId="16" xfId="0" applyFont="1" applyBorder="1" applyAlignment="1">
      <alignment vertical="top" wrapText="1"/>
    </xf>
    <xf numFmtId="0" fontId="118" fillId="0" borderId="11" xfId="0" applyFont="1" applyBorder="1" applyAlignment="1">
      <alignment horizontal="center" vertical="top" wrapText="1"/>
    </xf>
    <xf numFmtId="204" fontId="118" fillId="0" borderId="0" xfId="43" applyNumberFormat="1" applyFont="1" applyAlignment="1">
      <alignment vertical="top"/>
    </xf>
    <xf numFmtId="0" fontId="118" fillId="0" borderId="0" xfId="0" applyFont="1" applyAlignment="1">
      <alignment vertical="top" wrapText="1"/>
    </xf>
    <xf numFmtId="0" fontId="21" fillId="0" borderId="0" xfId="0" applyFont="1" applyBorder="1" applyAlignment="1">
      <alignment horizontal="left" vertical="top"/>
    </xf>
    <xf numFmtId="0" fontId="21" fillId="0" borderId="0" xfId="0" applyFont="1" applyBorder="1" applyAlignment="1">
      <alignment horizontal="center" vertical="top" wrapText="1"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 horizontal="left" vertical="top"/>
    </xf>
    <xf numFmtId="49" fontId="21" fillId="0" borderId="0" xfId="0" applyNumberFormat="1" applyFont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7" fillId="0" borderId="0" xfId="0" applyFont="1" applyBorder="1" applyAlignment="1">
      <alignment horizontal="left"/>
    </xf>
    <xf numFmtId="0" fontId="130" fillId="0" borderId="10" xfId="0" applyFont="1" applyBorder="1" applyAlignment="1">
      <alignment horizontal="center"/>
    </xf>
    <xf numFmtId="0" fontId="130" fillId="0" borderId="12" xfId="0" applyFont="1" applyBorder="1" applyAlignment="1">
      <alignment horizontal="center"/>
    </xf>
    <xf numFmtId="0" fontId="130" fillId="0" borderId="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1" fillId="0" borderId="0" xfId="35" applyFont="1" applyAlignment="1" applyProtection="1">
      <alignment horizontal="center" vertical="center" wrapText="1"/>
      <protection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left" vertical="top"/>
    </xf>
    <xf numFmtId="0" fontId="134" fillId="0" borderId="12" xfId="0" applyFont="1" applyBorder="1" applyAlignment="1">
      <alignment/>
    </xf>
    <xf numFmtId="204" fontId="2" fillId="0" borderId="0" xfId="36" applyNumberFormat="1" applyFont="1" applyFill="1" applyBorder="1">
      <alignment/>
      <protection/>
    </xf>
    <xf numFmtId="0" fontId="5" fillId="33" borderId="22" xfId="36" applyFont="1" applyFill="1" applyBorder="1" applyAlignment="1">
      <alignment horizontal="left" vertical="center"/>
      <protection/>
    </xf>
    <xf numFmtId="0" fontId="5" fillId="33" borderId="24" xfId="36" applyFont="1" applyFill="1" applyBorder="1" applyAlignment="1">
      <alignment horizontal="left" vertical="center"/>
      <protection/>
    </xf>
    <xf numFmtId="0" fontId="5" fillId="0" borderId="31" xfId="36" applyNumberFormat="1" applyFont="1" applyBorder="1" applyAlignment="1">
      <alignment horizontal="center" vertical="center"/>
      <protection/>
    </xf>
    <xf numFmtId="0" fontId="5" fillId="0" borderId="93" xfId="36" applyNumberFormat="1" applyFont="1" applyBorder="1" applyAlignment="1">
      <alignment horizontal="center" vertical="center"/>
      <protection/>
    </xf>
    <xf numFmtId="0" fontId="5" fillId="33" borderId="18" xfId="36" applyFont="1" applyFill="1" applyBorder="1" applyAlignment="1">
      <alignment horizontal="left" vertical="center"/>
      <protection/>
    </xf>
    <xf numFmtId="0" fontId="5" fillId="33" borderId="82" xfId="36" applyFont="1" applyFill="1" applyBorder="1" applyAlignment="1">
      <alignment horizontal="left" vertical="center"/>
      <protection/>
    </xf>
    <xf numFmtId="0" fontId="20" fillId="0" borderId="10" xfId="37" applyFont="1" applyBorder="1" applyAlignment="1">
      <alignment horizontal="center" vertical="center"/>
      <protection/>
    </xf>
    <xf numFmtId="0" fontId="20" fillId="0" borderId="13" xfId="37" applyFont="1" applyBorder="1" applyAlignment="1">
      <alignment horizontal="center" vertical="center"/>
      <protection/>
    </xf>
    <xf numFmtId="0" fontId="20" fillId="0" borderId="18" xfId="37" applyFont="1" applyBorder="1" applyAlignment="1">
      <alignment horizontal="center" vertical="center"/>
      <protection/>
    </xf>
    <xf numFmtId="0" fontId="20" fillId="0" borderId="97" xfId="37" applyFont="1" applyBorder="1" applyAlignment="1">
      <alignment horizontal="center" vertical="center"/>
      <protection/>
    </xf>
    <xf numFmtId="0" fontId="20" fillId="0" borderId="82" xfId="37" applyFont="1" applyBorder="1" applyAlignment="1">
      <alignment horizontal="center" vertical="center"/>
      <protection/>
    </xf>
    <xf numFmtId="0" fontId="20" fillId="0" borderId="18" xfId="37" applyFont="1" applyBorder="1" applyAlignment="1">
      <alignment horizontal="center"/>
      <protection/>
    </xf>
    <xf numFmtId="0" fontId="20" fillId="0" borderId="97" xfId="37" applyFont="1" applyBorder="1" applyAlignment="1">
      <alignment horizontal="center"/>
      <protection/>
    </xf>
    <xf numFmtId="0" fontId="20" fillId="0" borderId="82" xfId="37" applyFont="1" applyBorder="1" applyAlignment="1">
      <alignment horizontal="center"/>
      <protection/>
    </xf>
    <xf numFmtId="0" fontId="21" fillId="0" borderId="61" xfId="37" applyFont="1" applyBorder="1" applyAlignment="1">
      <alignment horizontal="center"/>
      <protection/>
    </xf>
    <xf numFmtId="0" fontId="21" fillId="0" borderId="46" xfId="37" applyFont="1" applyBorder="1" applyAlignment="1">
      <alignment horizontal="center"/>
      <protection/>
    </xf>
    <xf numFmtId="0" fontId="21" fillId="0" borderId="42" xfId="37" applyFont="1" applyBorder="1" applyAlignment="1">
      <alignment horizontal="center"/>
      <protection/>
    </xf>
    <xf numFmtId="0" fontId="20" fillId="0" borderId="0" xfId="37" applyFont="1" applyBorder="1" applyAlignment="1">
      <alignment horizontal="center" vertical="center"/>
      <protection/>
    </xf>
    <xf numFmtId="0" fontId="20" fillId="0" borderId="0" xfId="37" applyFont="1" applyBorder="1" applyAlignment="1">
      <alignment horizontal="center"/>
      <protection/>
    </xf>
    <xf numFmtId="0" fontId="20" fillId="0" borderId="83" xfId="37" applyFont="1" applyBorder="1" applyAlignment="1">
      <alignment horizontal="center" vertical="center"/>
      <protection/>
    </xf>
    <xf numFmtId="0" fontId="20" fillId="0" borderId="84" xfId="37" applyFont="1" applyBorder="1" applyAlignment="1">
      <alignment horizontal="center" vertical="center"/>
      <protection/>
    </xf>
    <xf numFmtId="0" fontId="20" fillId="0" borderId="34" xfId="37" applyFont="1" applyBorder="1" applyAlignment="1">
      <alignment horizontal="center" vertical="center"/>
      <protection/>
    </xf>
    <xf numFmtId="0" fontId="20" fillId="0" borderId="83" xfId="37" applyFont="1" applyBorder="1" applyAlignment="1">
      <alignment horizontal="center" vertical="center" wrapText="1"/>
      <protection/>
    </xf>
    <xf numFmtId="0" fontId="20" fillId="0" borderId="84" xfId="37" applyFont="1" applyBorder="1" applyAlignment="1">
      <alignment horizontal="center" vertical="center" wrapText="1"/>
      <protection/>
    </xf>
    <xf numFmtId="0" fontId="20" fillId="0" borderId="85" xfId="37" applyFont="1" applyBorder="1" applyAlignment="1">
      <alignment horizontal="center" vertical="center" wrapText="1"/>
      <protection/>
    </xf>
    <xf numFmtId="0" fontId="20" fillId="0" borderId="51" xfId="37" applyFont="1" applyBorder="1" applyAlignment="1">
      <alignment horizontal="center" vertical="center" wrapText="1"/>
      <protection/>
    </xf>
    <xf numFmtId="0" fontId="20" fillId="0" borderId="23" xfId="37" applyFont="1" applyBorder="1" applyAlignment="1">
      <alignment horizontal="center" vertical="center" wrapText="1"/>
      <protection/>
    </xf>
    <xf numFmtId="0" fontId="20" fillId="0" borderId="98" xfId="37" applyFont="1" applyBorder="1" applyAlignment="1">
      <alignment horizontal="center" vertical="center" wrapText="1"/>
      <protection/>
    </xf>
    <xf numFmtId="0" fontId="31" fillId="0" borderId="99" xfId="37" applyFont="1" applyBorder="1" applyAlignment="1">
      <alignment horizontal="center" vertical="center"/>
      <protection/>
    </xf>
    <xf numFmtId="0" fontId="33" fillId="0" borderId="94" xfId="37" applyFont="1" applyBorder="1" applyAlignment="1">
      <alignment horizontal="center" vertical="center"/>
      <protection/>
    </xf>
    <xf numFmtId="0" fontId="31" fillId="0" borderId="93" xfId="37" applyFont="1" applyBorder="1" applyAlignment="1">
      <alignment horizontal="center" vertical="center"/>
      <protection/>
    </xf>
    <xf numFmtId="0" fontId="20" fillId="0" borderId="0" xfId="37" applyFont="1" applyFill="1" applyBorder="1" applyAlignment="1">
      <alignment horizontal="center" vertical="center"/>
      <protection/>
    </xf>
    <xf numFmtId="0" fontId="20" fillId="0" borderId="20" xfId="37" applyFont="1" applyBorder="1" applyAlignment="1">
      <alignment horizontal="center" vertical="center"/>
      <protection/>
    </xf>
    <xf numFmtId="0" fontId="20" fillId="0" borderId="17" xfId="37" applyFont="1" applyBorder="1" applyAlignment="1">
      <alignment horizontal="center" vertical="center"/>
      <protection/>
    </xf>
    <xf numFmtId="0" fontId="20" fillId="0" borderId="31" xfId="37" applyFont="1" applyBorder="1" applyAlignment="1">
      <alignment horizontal="center" vertical="center"/>
      <protection/>
    </xf>
    <xf numFmtId="0" fontId="20" fillId="0" borderId="93" xfId="37" applyFont="1" applyBorder="1" applyAlignment="1">
      <alignment horizontal="center" vertical="center"/>
      <protection/>
    </xf>
    <xf numFmtId="0" fontId="20" fillId="0" borderId="20" xfId="37" applyFont="1" applyBorder="1" applyAlignment="1">
      <alignment horizontal="center" vertical="center" wrapText="1"/>
      <protection/>
    </xf>
    <xf numFmtId="0" fontId="20" fillId="0" borderId="21" xfId="37" applyFont="1" applyBorder="1" applyAlignment="1">
      <alignment horizontal="center" vertical="center" wrapText="1"/>
      <protection/>
    </xf>
    <xf numFmtId="0" fontId="20" fillId="0" borderId="17" xfId="37" applyFont="1" applyBorder="1" applyAlignment="1">
      <alignment horizontal="center" vertical="center" wrapText="1"/>
      <protection/>
    </xf>
    <xf numFmtId="0" fontId="20" fillId="0" borderId="22" xfId="37" applyFont="1" applyBorder="1" applyAlignment="1">
      <alignment horizontal="center" vertical="center" wrapText="1"/>
      <protection/>
    </xf>
    <xf numFmtId="0" fontId="20" fillId="0" borderId="24" xfId="37" applyFont="1" applyBorder="1" applyAlignment="1">
      <alignment horizontal="center" vertical="center" wrapText="1"/>
      <protection/>
    </xf>
    <xf numFmtId="0" fontId="31" fillId="0" borderId="13" xfId="37" applyFont="1" applyBorder="1" applyAlignment="1">
      <alignment horizontal="center" vertical="center"/>
      <protection/>
    </xf>
    <xf numFmtId="0" fontId="31" fillId="0" borderId="12" xfId="37" applyFont="1" applyBorder="1" applyAlignment="1">
      <alignment horizontal="center" vertical="center"/>
      <protection/>
    </xf>
    <xf numFmtId="0" fontId="33" fillId="0" borderId="13" xfId="37" applyFont="1" applyBorder="1" applyAlignment="1">
      <alignment horizontal="center" vertical="center"/>
      <protection/>
    </xf>
    <xf numFmtId="0" fontId="33" fillId="0" borderId="12" xfId="37" applyFont="1" applyBorder="1" applyAlignment="1">
      <alignment horizontal="center" vertical="center"/>
      <protection/>
    </xf>
    <xf numFmtId="0" fontId="20" fillId="0" borderId="27" xfId="37" applyFont="1" applyBorder="1" applyAlignment="1">
      <alignment horizontal="left" vertical="center"/>
      <protection/>
    </xf>
    <xf numFmtId="0" fontId="20" fillId="0" borderId="28" xfId="37" applyFont="1" applyBorder="1" applyAlignment="1">
      <alignment horizontal="left" vertical="center"/>
      <protection/>
    </xf>
    <xf numFmtId="3" fontId="20" fillId="0" borderId="27" xfId="37" applyNumberFormat="1" applyFont="1" applyBorder="1" applyAlignment="1">
      <alignment horizontal="left" vertical="center"/>
      <protection/>
    </xf>
    <xf numFmtId="3" fontId="20" fillId="0" borderId="28" xfId="37" applyNumberFormat="1" applyFont="1" applyBorder="1" applyAlignment="1">
      <alignment horizontal="left" vertical="center"/>
      <protection/>
    </xf>
    <xf numFmtId="0" fontId="33" fillId="0" borderId="10" xfId="37" applyFont="1" applyBorder="1" applyAlignment="1">
      <alignment horizontal="center" vertical="center"/>
      <protection/>
    </xf>
    <xf numFmtId="0" fontId="20" fillId="7" borderId="100" xfId="37" applyFont="1" applyFill="1" applyBorder="1" applyAlignment="1">
      <alignment horizontal="center" vertical="center"/>
      <protection/>
    </xf>
    <xf numFmtId="0" fontId="20" fillId="7" borderId="101" xfId="37" applyFont="1" applyFill="1" applyBorder="1" applyAlignment="1">
      <alignment horizontal="center" vertical="center"/>
      <protection/>
    </xf>
    <xf numFmtId="0" fontId="20" fillId="0" borderId="61" xfId="37" applyFont="1" applyBorder="1" applyAlignment="1">
      <alignment horizontal="left" vertical="center"/>
      <protection/>
    </xf>
    <xf numFmtId="0" fontId="20" fillId="0" borderId="46" xfId="37" applyFont="1" applyBorder="1" applyAlignment="1">
      <alignment horizontal="left" vertical="center"/>
      <protection/>
    </xf>
    <xf numFmtId="0" fontId="4" fillId="0" borderId="0" xfId="37" applyFont="1" applyBorder="1" applyAlignment="1">
      <alignment horizontal="center" vertical="center"/>
      <protection/>
    </xf>
    <xf numFmtId="0" fontId="12" fillId="0" borderId="0" xfId="37" applyFont="1" applyBorder="1" applyAlignment="1">
      <alignment horizontal="center" vertical="center"/>
      <protection/>
    </xf>
    <xf numFmtId="0" fontId="6" fillId="0" borderId="102" xfId="37" applyFont="1" applyBorder="1" applyAlignment="1">
      <alignment horizontal="center" vertical="center"/>
      <protection/>
    </xf>
    <xf numFmtId="0" fontId="6" fillId="0" borderId="66" xfId="37" applyFont="1" applyBorder="1" applyAlignment="1">
      <alignment horizontal="center" vertical="center"/>
      <protection/>
    </xf>
    <xf numFmtId="0" fontId="6" fillId="0" borderId="83" xfId="37" applyFont="1" applyBorder="1" applyAlignment="1">
      <alignment horizontal="center" vertical="center" wrapText="1"/>
      <protection/>
    </xf>
    <xf numFmtId="0" fontId="6" fillId="0" borderId="84" xfId="37" applyFont="1" applyBorder="1" applyAlignment="1">
      <alignment horizontal="center" vertical="center" wrapText="1"/>
      <protection/>
    </xf>
    <xf numFmtId="0" fontId="6" fillId="0" borderId="85" xfId="37" applyFont="1" applyBorder="1" applyAlignment="1">
      <alignment horizontal="center" vertical="center" wrapText="1"/>
      <protection/>
    </xf>
    <xf numFmtId="0" fontId="6" fillId="0" borderId="51" xfId="37" applyFont="1" applyBorder="1" applyAlignment="1">
      <alignment horizontal="center" vertical="center" wrapText="1"/>
      <protection/>
    </xf>
    <xf numFmtId="0" fontId="6" fillId="0" borderId="23" xfId="37" applyFont="1" applyBorder="1" applyAlignment="1">
      <alignment horizontal="center" vertical="center" wrapText="1"/>
      <protection/>
    </xf>
    <xf numFmtId="0" fontId="6" fillId="0" borderId="98" xfId="37" applyFont="1" applyBorder="1" applyAlignment="1">
      <alignment horizontal="center" vertical="center" wrapText="1"/>
      <protection/>
    </xf>
    <xf numFmtId="0" fontId="6" fillId="0" borderId="34" xfId="37" applyFont="1" applyBorder="1" applyAlignment="1">
      <alignment horizontal="center" vertical="center" wrapText="1"/>
      <protection/>
    </xf>
    <xf numFmtId="0" fontId="6" fillId="0" borderId="0" xfId="37" applyFont="1" applyBorder="1" applyAlignment="1">
      <alignment horizontal="center" vertical="center" wrapText="1"/>
      <protection/>
    </xf>
    <xf numFmtId="0" fontId="6" fillId="0" borderId="103" xfId="37" applyFont="1" applyBorder="1" applyAlignment="1">
      <alignment horizontal="center" vertical="center" wrapText="1"/>
      <protection/>
    </xf>
    <xf numFmtId="0" fontId="128" fillId="0" borderId="34" xfId="0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8" fillId="0" borderId="103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20" fillId="0" borderId="104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204" fontId="21" fillId="0" borderId="10" xfId="43" applyNumberFormat="1" applyFont="1" applyBorder="1" applyAlignment="1">
      <alignment horizontal="center" vertical="top"/>
    </xf>
    <xf numFmtId="204" fontId="21" fillId="0" borderId="12" xfId="43" applyNumberFormat="1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textRotation="90" wrapText="1"/>
    </xf>
    <xf numFmtId="0" fontId="59" fillId="0" borderId="13" xfId="0" applyFont="1" applyBorder="1" applyAlignment="1">
      <alignment textRotation="90"/>
    </xf>
    <xf numFmtId="0" fontId="59" fillId="0" borderId="12" xfId="0" applyFont="1" applyBorder="1" applyAlignment="1">
      <alignment textRotation="90"/>
    </xf>
    <xf numFmtId="0" fontId="21" fillId="0" borderId="2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49" fontId="32" fillId="0" borderId="10" xfId="0" applyNumberFormat="1" applyFont="1" applyBorder="1" applyAlignment="1">
      <alignment horizontal="center" vertical="center" textRotation="90"/>
    </xf>
    <xf numFmtId="49" fontId="32" fillId="0" borderId="13" xfId="0" applyNumberFormat="1" applyFont="1" applyBorder="1" applyAlignment="1">
      <alignment horizontal="center" vertical="center" textRotation="90"/>
    </xf>
    <xf numFmtId="49" fontId="32" fillId="0" borderId="12" xfId="0" applyNumberFormat="1" applyFont="1" applyBorder="1" applyAlignment="1">
      <alignment horizontal="center" vertical="center" textRotation="90"/>
    </xf>
    <xf numFmtId="49" fontId="67" fillId="0" borderId="10" xfId="0" applyNumberFormat="1" applyFont="1" applyBorder="1" applyAlignment="1">
      <alignment horizontal="center" vertical="center" textRotation="90"/>
    </xf>
    <xf numFmtId="49" fontId="67" fillId="0" borderId="13" xfId="0" applyNumberFormat="1" applyFont="1" applyBorder="1" applyAlignment="1">
      <alignment horizontal="center" vertical="center" textRotation="90"/>
    </xf>
    <xf numFmtId="49" fontId="67" fillId="0" borderId="12" xfId="0" applyNumberFormat="1" applyFont="1" applyBorder="1" applyAlignment="1">
      <alignment horizontal="center" vertical="center" textRotation="90"/>
    </xf>
    <xf numFmtId="0" fontId="4" fillId="0" borderId="10" xfId="36" applyFont="1" applyBorder="1" applyAlignment="1">
      <alignment horizontal="center" vertical="center"/>
      <protection/>
    </xf>
    <xf numFmtId="0" fontId="4" fillId="0" borderId="13" xfId="36" applyFont="1" applyBorder="1" applyAlignment="1">
      <alignment horizontal="center" vertical="center"/>
      <protection/>
    </xf>
    <xf numFmtId="0" fontId="4" fillId="0" borderId="12" xfId="36" applyFont="1" applyBorder="1" applyAlignment="1">
      <alignment horizontal="center" vertical="center"/>
      <protection/>
    </xf>
    <xf numFmtId="0" fontId="4" fillId="0" borderId="10" xfId="36" applyFont="1" applyBorder="1" applyAlignment="1">
      <alignment horizontal="center" vertical="center" wrapText="1"/>
      <protection/>
    </xf>
    <xf numFmtId="0" fontId="4" fillId="0" borderId="12" xfId="36" applyFont="1" applyBorder="1" applyAlignment="1">
      <alignment horizontal="center" vertical="center" wrapText="1"/>
      <protection/>
    </xf>
    <xf numFmtId="0" fontId="4" fillId="0" borderId="13" xfId="36" applyFont="1" applyBorder="1" applyAlignment="1">
      <alignment horizontal="center" vertical="center" wrapText="1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Hyperlink 2" xfId="35"/>
    <cellStyle name="Normal_แบบ ทม" xfId="36"/>
    <cellStyle name="Normal_แบบ ทม 2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2" xfId="43"/>
    <cellStyle name="Currency" xfId="44"/>
    <cellStyle name="Currency [0]" xfId="45"/>
    <cellStyle name="ชื่อเรื่อง" xfId="46"/>
    <cellStyle name="เซลล์ตรวจสอบ" xfId="47"/>
    <cellStyle name="เซลล์ที่มีการเชื่อมโยง" xfId="48"/>
    <cellStyle name="ดี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ua.go.th/users/budget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4"/>
  <sheetViews>
    <sheetView showGridLines="0" zoomScalePageLayoutView="0" workbookViewId="0" topLeftCell="A43">
      <selection activeCell="G7" sqref="G7"/>
    </sheetView>
  </sheetViews>
  <sheetFormatPr defaultColWidth="8.00390625" defaultRowHeight="24" customHeight="1"/>
  <cols>
    <col min="1" max="1" width="3.25390625" style="20" customWidth="1"/>
    <col min="2" max="2" width="24.25390625" style="1" customWidth="1"/>
    <col min="3" max="3" width="10.625" style="1" customWidth="1"/>
    <col min="4" max="4" width="11.625" style="12" customWidth="1"/>
    <col min="5" max="6" width="10.625" style="1" customWidth="1"/>
    <col min="7" max="7" width="11.625" style="1" customWidth="1"/>
    <col min="8" max="9" width="10.625" style="1" customWidth="1"/>
    <col min="10" max="10" width="12.125" style="1" customWidth="1"/>
    <col min="11" max="11" width="12.875" style="12" customWidth="1"/>
    <col min="12" max="12" width="12.625" style="12" customWidth="1"/>
    <col min="13" max="16384" width="8.00390625" style="1" customWidth="1"/>
  </cols>
  <sheetData>
    <row r="1" spans="1:12" s="27" customFormat="1" ht="24" customHeight="1">
      <c r="A1" s="24" t="s">
        <v>308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6"/>
    </row>
    <row r="2" spans="1:12" s="27" customFormat="1" ht="2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6"/>
    </row>
    <row r="3" spans="1:12" s="27" customFormat="1" ht="2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8" t="s">
        <v>13</v>
      </c>
      <c r="L3" s="26"/>
    </row>
    <row r="4" spans="1:12" s="27" customFormat="1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13"/>
      <c r="L4" s="26"/>
    </row>
    <row r="5" spans="1:11" s="13" customFormat="1" ht="21.75" customHeight="1">
      <c r="A5" s="30"/>
      <c r="B5" s="31"/>
      <c r="C5" s="32" t="s">
        <v>22</v>
      </c>
      <c r="D5" s="33"/>
      <c r="E5" s="34"/>
      <c r="F5" s="32" t="s">
        <v>22</v>
      </c>
      <c r="G5" s="33"/>
      <c r="H5" s="34"/>
      <c r="I5" s="32" t="s">
        <v>22</v>
      </c>
      <c r="J5" s="33"/>
      <c r="K5" s="34"/>
    </row>
    <row r="6" spans="1:11" s="13" customFormat="1" ht="19.5" customHeight="1">
      <c r="A6" s="564" t="s">
        <v>18</v>
      </c>
      <c r="B6" s="565"/>
      <c r="C6" s="35" t="s">
        <v>25</v>
      </c>
      <c r="D6" s="36"/>
      <c r="E6" s="37"/>
      <c r="F6" s="35" t="s">
        <v>23</v>
      </c>
      <c r="G6" s="36"/>
      <c r="H6" s="37"/>
      <c r="I6" s="35" t="s">
        <v>24</v>
      </c>
      <c r="J6" s="36"/>
      <c r="K6" s="37"/>
    </row>
    <row r="7" spans="1:11" s="13" customFormat="1" ht="26.25" customHeight="1">
      <c r="A7" s="564" t="s">
        <v>14</v>
      </c>
      <c r="B7" s="565"/>
      <c r="C7" s="38" t="s">
        <v>19</v>
      </c>
      <c r="D7" s="39" t="s">
        <v>20</v>
      </c>
      <c r="E7" s="38" t="s">
        <v>11</v>
      </c>
      <c r="F7" s="38" t="s">
        <v>19</v>
      </c>
      <c r="G7" s="39" t="s">
        <v>20</v>
      </c>
      <c r="H7" s="38" t="s">
        <v>11</v>
      </c>
      <c r="I7" s="38" t="s">
        <v>19</v>
      </c>
      <c r="J7" s="39" t="s">
        <v>20</v>
      </c>
      <c r="K7" s="38" t="s">
        <v>11</v>
      </c>
    </row>
    <row r="8" spans="1:13" s="44" customFormat="1" ht="21" customHeight="1">
      <c r="A8" s="40"/>
      <c r="B8" s="41"/>
      <c r="C8" s="16"/>
      <c r="D8" s="42" t="s">
        <v>21</v>
      </c>
      <c r="E8" s="43"/>
      <c r="F8" s="16"/>
      <c r="G8" s="42" t="s">
        <v>21</v>
      </c>
      <c r="H8" s="43"/>
      <c r="I8" s="16"/>
      <c r="J8" s="42" t="s">
        <v>21</v>
      </c>
      <c r="K8" s="43"/>
      <c r="L8" s="13"/>
      <c r="M8" s="13"/>
    </row>
    <row r="9" spans="1:12" s="46" customFormat="1" ht="31.5" customHeight="1">
      <c r="A9" s="566" t="s">
        <v>35</v>
      </c>
      <c r="B9" s="567"/>
      <c r="C9" s="86">
        <f>SUM(C10:C15)</f>
        <v>0</v>
      </c>
      <c r="D9" s="86">
        <f aca="true" t="shared" si="0" ref="D9:K9">SUM(D10:D15)</f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45"/>
    </row>
    <row r="10" spans="1:12" s="46" customFormat="1" ht="25.5" customHeight="1">
      <c r="A10" s="47" t="s">
        <v>15</v>
      </c>
      <c r="B10" s="48" t="s">
        <v>28</v>
      </c>
      <c r="C10" s="88"/>
      <c r="D10" s="88"/>
      <c r="E10" s="81">
        <f aca="true" t="shared" si="1" ref="E10:E15">SUM(C10:D10)</f>
        <v>0</v>
      </c>
      <c r="F10" s="81"/>
      <c r="G10" s="81"/>
      <c r="H10" s="81">
        <f aca="true" t="shared" si="2" ref="H10:H15">SUM(F10:G10)</f>
        <v>0</v>
      </c>
      <c r="I10" s="81"/>
      <c r="J10" s="81"/>
      <c r="K10" s="81">
        <f aca="true" t="shared" si="3" ref="K10:K15">SUM(I10:J10)</f>
        <v>0</v>
      </c>
      <c r="L10" s="45"/>
    </row>
    <row r="11" spans="1:12" s="46" customFormat="1" ht="25.5" customHeight="1">
      <c r="A11" s="49" t="s">
        <v>15</v>
      </c>
      <c r="B11" s="50" t="s">
        <v>29</v>
      </c>
      <c r="C11" s="89"/>
      <c r="D11" s="89"/>
      <c r="E11" s="82">
        <f t="shared" si="1"/>
        <v>0</v>
      </c>
      <c r="F11" s="82"/>
      <c r="G11" s="82"/>
      <c r="H11" s="82">
        <f t="shared" si="2"/>
        <v>0</v>
      </c>
      <c r="I11" s="82"/>
      <c r="J11" s="82"/>
      <c r="K11" s="82">
        <f t="shared" si="3"/>
        <v>0</v>
      </c>
      <c r="L11" s="45"/>
    </row>
    <row r="12" spans="1:12" s="46" customFormat="1" ht="25.5" customHeight="1">
      <c r="A12" s="47" t="s">
        <v>15</v>
      </c>
      <c r="B12" s="48" t="s">
        <v>30</v>
      </c>
      <c r="C12" s="89"/>
      <c r="D12" s="89"/>
      <c r="E12" s="82">
        <f t="shared" si="1"/>
        <v>0</v>
      </c>
      <c r="F12" s="82"/>
      <c r="G12" s="82"/>
      <c r="H12" s="82">
        <f t="shared" si="2"/>
        <v>0</v>
      </c>
      <c r="I12" s="82"/>
      <c r="J12" s="82"/>
      <c r="K12" s="82">
        <f t="shared" si="3"/>
        <v>0</v>
      </c>
      <c r="L12" s="45"/>
    </row>
    <row r="13" spans="1:12" s="46" customFormat="1" ht="25.5" customHeight="1">
      <c r="A13" s="47" t="s">
        <v>15</v>
      </c>
      <c r="B13" s="51" t="s">
        <v>16</v>
      </c>
      <c r="C13" s="90"/>
      <c r="D13" s="90"/>
      <c r="E13" s="83">
        <f t="shared" si="1"/>
        <v>0</v>
      </c>
      <c r="F13" s="83"/>
      <c r="G13" s="83"/>
      <c r="H13" s="83">
        <f t="shared" si="2"/>
        <v>0</v>
      </c>
      <c r="I13" s="83"/>
      <c r="J13" s="83"/>
      <c r="K13" s="83">
        <f t="shared" si="3"/>
        <v>0</v>
      </c>
      <c r="L13" s="45"/>
    </row>
    <row r="14" spans="1:12" s="46" customFormat="1" ht="25.5" customHeight="1">
      <c r="A14" s="47" t="s">
        <v>15</v>
      </c>
      <c r="B14" s="48" t="s">
        <v>34</v>
      </c>
      <c r="C14" s="90"/>
      <c r="D14" s="90"/>
      <c r="E14" s="83">
        <f t="shared" si="1"/>
        <v>0</v>
      </c>
      <c r="F14" s="83"/>
      <c r="G14" s="83"/>
      <c r="H14" s="83">
        <f t="shared" si="2"/>
        <v>0</v>
      </c>
      <c r="I14" s="83"/>
      <c r="J14" s="83"/>
      <c r="K14" s="83">
        <f t="shared" si="3"/>
        <v>0</v>
      </c>
      <c r="L14" s="45"/>
    </row>
    <row r="15" spans="1:12" s="46" customFormat="1" ht="25.5" customHeight="1">
      <c r="A15" s="47" t="s">
        <v>15</v>
      </c>
      <c r="B15" s="51" t="s">
        <v>17</v>
      </c>
      <c r="C15" s="90"/>
      <c r="D15" s="90"/>
      <c r="E15" s="83">
        <f t="shared" si="1"/>
        <v>0</v>
      </c>
      <c r="F15" s="83"/>
      <c r="G15" s="83"/>
      <c r="H15" s="83">
        <f t="shared" si="2"/>
        <v>0</v>
      </c>
      <c r="I15" s="83"/>
      <c r="J15" s="83"/>
      <c r="K15" s="83">
        <f t="shared" si="3"/>
        <v>0</v>
      </c>
      <c r="L15" s="45"/>
    </row>
    <row r="16" spans="1:12" s="46" customFormat="1" ht="31.5" customHeight="1">
      <c r="A16" s="566" t="s">
        <v>39</v>
      </c>
      <c r="B16" s="567"/>
      <c r="C16" s="86">
        <f aca="true" t="shared" si="4" ref="C16:K16">SUM(C17:C22)</f>
        <v>0</v>
      </c>
      <c r="D16" s="86">
        <f t="shared" si="4"/>
        <v>0</v>
      </c>
      <c r="E16" s="86">
        <f t="shared" si="4"/>
        <v>0</v>
      </c>
      <c r="F16" s="86">
        <f t="shared" si="4"/>
        <v>0</v>
      </c>
      <c r="G16" s="86">
        <f t="shared" si="4"/>
        <v>0</v>
      </c>
      <c r="H16" s="86">
        <f t="shared" si="4"/>
        <v>0</v>
      </c>
      <c r="I16" s="86">
        <f t="shared" si="4"/>
        <v>0</v>
      </c>
      <c r="J16" s="86">
        <f t="shared" si="4"/>
        <v>0</v>
      </c>
      <c r="K16" s="86">
        <f t="shared" si="4"/>
        <v>0</v>
      </c>
      <c r="L16" s="45"/>
    </row>
    <row r="17" spans="1:12" s="46" customFormat="1" ht="25.5" customHeight="1">
      <c r="A17" s="47" t="s">
        <v>15</v>
      </c>
      <c r="B17" s="48" t="s">
        <v>28</v>
      </c>
      <c r="C17" s="81"/>
      <c r="D17" s="81"/>
      <c r="E17" s="81">
        <f aca="true" t="shared" si="5" ref="E17:E22">SUM(C17:D17)</f>
        <v>0</v>
      </c>
      <c r="F17" s="81"/>
      <c r="G17" s="81"/>
      <c r="H17" s="81">
        <f aca="true" t="shared" si="6" ref="H17:H22">SUM(F17:G17)</f>
        <v>0</v>
      </c>
      <c r="I17" s="81"/>
      <c r="J17" s="81"/>
      <c r="K17" s="81">
        <f aca="true" t="shared" si="7" ref="K17:K22">SUM(I17:J17)</f>
        <v>0</v>
      </c>
      <c r="L17" s="45"/>
    </row>
    <row r="18" spans="1:12" s="46" customFormat="1" ht="25.5" customHeight="1">
      <c r="A18" s="49" t="s">
        <v>15</v>
      </c>
      <c r="B18" s="50" t="s">
        <v>29</v>
      </c>
      <c r="C18" s="82"/>
      <c r="D18" s="82"/>
      <c r="E18" s="82">
        <f t="shared" si="5"/>
        <v>0</v>
      </c>
      <c r="F18" s="82"/>
      <c r="G18" s="82"/>
      <c r="H18" s="82">
        <f t="shared" si="6"/>
        <v>0</v>
      </c>
      <c r="I18" s="82"/>
      <c r="J18" s="82"/>
      <c r="K18" s="82">
        <f t="shared" si="7"/>
        <v>0</v>
      </c>
      <c r="L18" s="45"/>
    </row>
    <row r="19" spans="1:12" s="46" customFormat="1" ht="25.5" customHeight="1">
      <c r="A19" s="47" t="s">
        <v>15</v>
      </c>
      <c r="B19" s="48" t="s">
        <v>30</v>
      </c>
      <c r="C19" s="82"/>
      <c r="D19" s="82"/>
      <c r="E19" s="82">
        <f t="shared" si="5"/>
        <v>0</v>
      </c>
      <c r="F19" s="82"/>
      <c r="G19" s="82"/>
      <c r="H19" s="82">
        <f t="shared" si="6"/>
        <v>0</v>
      </c>
      <c r="I19" s="82"/>
      <c r="J19" s="82"/>
      <c r="K19" s="82">
        <f t="shared" si="7"/>
        <v>0</v>
      </c>
      <c r="L19" s="45"/>
    </row>
    <row r="20" spans="1:12" s="46" customFormat="1" ht="25.5" customHeight="1">
      <c r="A20" s="47" t="s">
        <v>15</v>
      </c>
      <c r="B20" s="51" t="s">
        <v>16</v>
      </c>
      <c r="C20" s="83"/>
      <c r="D20" s="83"/>
      <c r="E20" s="83">
        <f t="shared" si="5"/>
        <v>0</v>
      </c>
      <c r="F20" s="83"/>
      <c r="G20" s="83"/>
      <c r="H20" s="83">
        <f t="shared" si="6"/>
        <v>0</v>
      </c>
      <c r="I20" s="83"/>
      <c r="J20" s="83"/>
      <c r="K20" s="83">
        <f t="shared" si="7"/>
        <v>0</v>
      </c>
      <c r="L20" s="45"/>
    </row>
    <row r="21" spans="1:12" s="46" customFormat="1" ht="25.5" customHeight="1">
      <c r="A21" s="47" t="s">
        <v>15</v>
      </c>
      <c r="B21" s="48" t="s">
        <v>34</v>
      </c>
      <c r="C21" s="84"/>
      <c r="D21" s="84"/>
      <c r="E21" s="84">
        <f t="shared" si="5"/>
        <v>0</v>
      </c>
      <c r="F21" s="84"/>
      <c r="G21" s="84"/>
      <c r="H21" s="84">
        <f t="shared" si="6"/>
        <v>0</v>
      </c>
      <c r="I21" s="84"/>
      <c r="J21" s="84"/>
      <c r="K21" s="84">
        <f t="shared" si="7"/>
        <v>0</v>
      </c>
      <c r="L21" s="45"/>
    </row>
    <row r="22" spans="1:12" s="46" customFormat="1" ht="25.5" customHeight="1">
      <c r="A22" s="54" t="s">
        <v>15</v>
      </c>
      <c r="B22" s="55" t="s">
        <v>17</v>
      </c>
      <c r="C22" s="85"/>
      <c r="D22" s="85"/>
      <c r="E22" s="85">
        <f t="shared" si="5"/>
        <v>0</v>
      </c>
      <c r="F22" s="85"/>
      <c r="G22" s="85"/>
      <c r="H22" s="85">
        <f t="shared" si="6"/>
        <v>0</v>
      </c>
      <c r="I22" s="85"/>
      <c r="J22" s="85"/>
      <c r="K22" s="85">
        <f t="shared" si="7"/>
        <v>0</v>
      </c>
      <c r="L22" s="45"/>
    </row>
    <row r="23" spans="1:12" s="46" customFormat="1" ht="31.5" customHeight="1">
      <c r="A23" s="562" t="s">
        <v>51</v>
      </c>
      <c r="B23" s="563"/>
      <c r="C23" s="87">
        <f aca="true" t="shared" si="8" ref="C23:K23">SUM(C24:C29)</f>
        <v>0</v>
      </c>
      <c r="D23" s="87">
        <f t="shared" si="8"/>
        <v>0</v>
      </c>
      <c r="E23" s="87">
        <f t="shared" si="8"/>
        <v>0</v>
      </c>
      <c r="F23" s="87">
        <f t="shared" si="8"/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45"/>
    </row>
    <row r="24" spans="1:12" s="46" customFormat="1" ht="25.5" customHeight="1">
      <c r="A24" s="47" t="s">
        <v>15</v>
      </c>
      <c r="B24" s="48" t="s">
        <v>28</v>
      </c>
      <c r="C24" s="81"/>
      <c r="D24" s="81"/>
      <c r="E24" s="81">
        <f aca="true" t="shared" si="9" ref="E24:E29">SUM(C24:D24)</f>
        <v>0</v>
      </c>
      <c r="F24" s="81"/>
      <c r="G24" s="81"/>
      <c r="H24" s="81">
        <f aca="true" t="shared" si="10" ref="H24:H29">SUM(F24:G24)</f>
        <v>0</v>
      </c>
      <c r="I24" s="81"/>
      <c r="J24" s="81"/>
      <c r="K24" s="81">
        <f aca="true" t="shared" si="11" ref="K24:K29">SUM(I24:J24)</f>
        <v>0</v>
      </c>
      <c r="L24" s="45"/>
    </row>
    <row r="25" spans="1:12" s="46" customFormat="1" ht="25.5" customHeight="1">
      <c r="A25" s="49" t="s">
        <v>15</v>
      </c>
      <c r="B25" s="50" t="s">
        <v>29</v>
      </c>
      <c r="C25" s="82"/>
      <c r="D25" s="82"/>
      <c r="E25" s="82">
        <f t="shared" si="9"/>
        <v>0</v>
      </c>
      <c r="F25" s="82"/>
      <c r="G25" s="82"/>
      <c r="H25" s="82">
        <f t="shared" si="10"/>
        <v>0</v>
      </c>
      <c r="I25" s="82"/>
      <c r="J25" s="82"/>
      <c r="K25" s="82">
        <f t="shared" si="11"/>
        <v>0</v>
      </c>
      <c r="L25" s="45"/>
    </row>
    <row r="26" spans="1:12" s="46" customFormat="1" ht="25.5" customHeight="1">
      <c r="A26" s="47" t="s">
        <v>15</v>
      </c>
      <c r="B26" s="48" t="s">
        <v>30</v>
      </c>
      <c r="C26" s="82"/>
      <c r="D26" s="82"/>
      <c r="E26" s="82">
        <f t="shared" si="9"/>
        <v>0</v>
      </c>
      <c r="F26" s="82"/>
      <c r="G26" s="82"/>
      <c r="H26" s="82">
        <f t="shared" si="10"/>
        <v>0</v>
      </c>
      <c r="I26" s="82"/>
      <c r="J26" s="82"/>
      <c r="K26" s="82">
        <f t="shared" si="11"/>
        <v>0</v>
      </c>
      <c r="L26" s="45"/>
    </row>
    <row r="27" spans="1:12" s="46" customFormat="1" ht="25.5" customHeight="1">
      <c r="A27" s="47" t="s">
        <v>15</v>
      </c>
      <c r="B27" s="51" t="s">
        <v>16</v>
      </c>
      <c r="C27" s="83"/>
      <c r="D27" s="83"/>
      <c r="E27" s="83">
        <f t="shared" si="9"/>
        <v>0</v>
      </c>
      <c r="F27" s="83"/>
      <c r="G27" s="83"/>
      <c r="H27" s="83">
        <f t="shared" si="10"/>
        <v>0</v>
      </c>
      <c r="I27" s="83"/>
      <c r="J27" s="83"/>
      <c r="K27" s="83">
        <f t="shared" si="11"/>
        <v>0</v>
      </c>
      <c r="L27" s="45"/>
    </row>
    <row r="28" spans="1:12" s="46" customFormat="1" ht="25.5" customHeight="1">
      <c r="A28" s="47" t="s">
        <v>15</v>
      </c>
      <c r="B28" s="48" t="s">
        <v>34</v>
      </c>
      <c r="C28" s="84"/>
      <c r="D28" s="84"/>
      <c r="E28" s="84">
        <f t="shared" si="9"/>
        <v>0</v>
      </c>
      <c r="F28" s="84"/>
      <c r="G28" s="84"/>
      <c r="H28" s="84">
        <f t="shared" si="10"/>
        <v>0</v>
      </c>
      <c r="I28" s="84"/>
      <c r="J28" s="84"/>
      <c r="K28" s="84">
        <f t="shared" si="11"/>
        <v>0</v>
      </c>
      <c r="L28" s="45"/>
    </row>
    <row r="29" spans="1:11" s="45" customFormat="1" ht="25.5" customHeight="1">
      <c r="A29" s="54" t="s">
        <v>15</v>
      </c>
      <c r="B29" s="55" t="s">
        <v>17</v>
      </c>
      <c r="C29" s="85"/>
      <c r="D29" s="85"/>
      <c r="E29" s="85">
        <f t="shared" si="9"/>
        <v>0</v>
      </c>
      <c r="F29" s="85"/>
      <c r="G29" s="85"/>
      <c r="H29" s="85">
        <f t="shared" si="10"/>
        <v>0</v>
      </c>
      <c r="I29" s="85"/>
      <c r="J29" s="85"/>
      <c r="K29" s="85">
        <f t="shared" si="11"/>
        <v>0</v>
      </c>
    </row>
    <row r="30" spans="1:12" s="46" customFormat="1" ht="31.5" customHeight="1">
      <c r="A30" s="562" t="s">
        <v>48</v>
      </c>
      <c r="B30" s="563"/>
      <c r="C30" s="87">
        <f aca="true" t="shared" si="12" ref="C30:K30">SUM(C31:C36)</f>
        <v>0</v>
      </c>
      <c r="D30" s="87">
        <f t="shared" si="12"/>
        <v>0</v>
      </c>
      <c r="E30" s="87">
        <f t="shared" si="12"/>
        <v>0</v>
      </c>
      <c r="F30" s="87">
        <f t="shared" si="12"/>
        <v>0</v>
      </c>
      <c r="G30" s="87">
        <f t="shared" si="12"/>
        <v>0</v>
      </c>
      <c r="H30" s="87">
        <f t="shared" si="12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45"/>
    </row>
    <row r="31" spans="1:12" s="46" customFormat="1" ht="25.5" customHeight="1">
      <c r="A31" s="53" t="s">
        <v>15</v>
      </c>
      <c r="B31" s="48" t="s">
        <v>28</v>
      </c>
      <c r="C31" s="81"/>
      <c r="D31" s="81"/>
      <c r="E31" s="81">
        <f aca="true" t="shared" si="13" ref="E31:E36">SUM(C31:D31)</f>
        <v>0</v>
      </c>
      <c r="F31" s="81"/>
      <c r="G31" s="81"/>
      <c r="H31" s="81">
        <f aca="true" t="shared" si="14" ref="H31:H36">SUM(F31:G31)</f>
        <v>0</v>
      </c>
      <c r="I31" s="81"/>
      <c r="J31" s="81"/>
      <c r="K31" s="81">
        <f aca="true" t="shared" si="15" ref="K31:K36">SUM(I31:J31)</f>
        <v>0</v>
      </c>
      <c r="L31" s="45"/>
    </row>
    <row r="32" spans="1:12" s="46" customFormat="1" ht="25.5" customHeight="1">
      <c r="A32" s="49" t="s">
        <v>15</v>
      </c>
      <c r="B32" s="50" t="s">
        <v>29</v>
      </c>
      <c r="C32" s="82"/>
      <c r="D32" s="82"/>
      <c r="E32" s="82">
        <f t="shared" si="13"/>
        <v>0</v>
      </c>
      <c r="F32" s="82"/>
      <c r="G32" s="82"/>
      <c r="H32" s="82">
        <f t="shared" si="14"/>
        <v>0</v>
      </c>
      <c r="I32" s="82"/>
      <c r="J32" s="82"/>
      <c r="K32" s="82">
        <f t="shared" si="15"/>
        <v>0</v>
      </c>
      <c r="L32" s="45"/>
    </row>
    <row r="33" spans="1:12" s="46" customFormat="1" ht="25.5" customHeight="1">
      <c r="A33" s="47" t="s">
        <v>15</v>
      </c>
      <c r="B33" s="48" t="s">
        <v>30</v>
      </c>
      <c r="C33" s="82"/>
      <c r="D33" s="82"/>
      <c r="E33" s="82">
        <f t="shared" si="13"/>
        <v>0</v>
      </c>
      <c r="F33" s="82"/>
      <c r="G33" s="82"/>
      <c r="H33" s="82">
        <f t="shared" si="14"/>
        <v>0</v>
      </c>
      <c r="I33" s="82"/>
      <c r="J33" s="82"/>
      <c r="K33" s="82">
        <f t="shared" si="15"/>
        <v>0</v>
      </c>
      <c r="L33" s="45"/>
    </row>
    <row r="34" spans="1:12" s="46" customFormat="1" ht="25.5" customHeight="1">
      <c r="A34" s="47" t="s">
        <v>15</v>
      </c>
      <c r="B34" s="51" t="s">
        <v>16</v>
      </c>
      <c r="C34" s="83"/>
      <c r="D34" s="83"/>
      <c r="E34" s="83">
        <f t="shared" si="13"/>
        <v>0</v>
      </c>
      <c r="F34" s="83"/>
      <c r="G34" s="83"/>
      <c r="H34" s="83">
        <f t="shared" si="14"/>
        <v>0</v>
      </c>
      <c r="I34" s="83"/>
      <c r="J34" s="83"/>
      <c r="K34" s="83">
        <f t="shared" si="15"/>
        <v>0</v>
      </c>
      <c r="L34" s="45"/>
    </row>
    <row r="35" spans="1:12" s="46" customFormat="1" ht="25.5" customHeight="1">
      <c r="A35" s="47" t="s">
        <v>15</v>
      </c>
      <c r="B35" s="48" t="s">
        <v>34</v>
      </c>
      <c r="C35" s="84"/>
      <c r="D35" s="84"/>
      <c r="E35" s="84">
        <f t="shared" si="13"/>
        <v>0</v>
      </c>
      <c r="F35" s="84"/>
      <c r="G35" s="84"/>
      <c r="H35" s="84">
        <f t="shared" si="14"/>
        <v>0</v>
      </c>
      <c r="I35" s="84"/>
      <c r="J35" s="84"/>
      <c r="K35" s="84">
        <f t="shared" si="15"/>
        <v>0</v>
      </c>
      <c r="L35" s="45"/>
    </row>
    <row r="36" spans="1:12" s="46" customFormat="1" ht="25.5" customHeight="1">
      <c r="A36" s="54" t="s">
        <v>15</v>
      </c>
      <c r="B36" s="55" t="s">
        <v>17</v>
      </c>
      <c r="C36" s="85"/>
      <c r="D36" s="85"/>
      <c r="E36" s="85">
        <f t="shared" si="13"/>
        <v>0</v>
      </c>
      <c r="F36" s="85"/>
      <c r="G36" s="85"/>
      <c r="H36" s="85">
        <f t="shared" si="14"/>
        <v>0</v>
      </c>
      <c r="I36" s="85"/>
      <c r="J36" s="85"/>
      <c r="K36" s="85">
        <f t="shared" si="15"/>
        <v>0</v>
      </c>
      <c r="L36" s="45"/>
    </row>
    <row r="37" spans="1:12" s="46" customFormat="1" ht="31.5" customHeight="1">
      <c r="A37" s="562" t="s">
        <v>309</v>
      </c>
      <c r="B37" s="563"/>
      <c r="C37" s="87">
        <f aca="true" t="shared" si="16" ref="C37:K37">SUM(C38:C43)</f>
        <v>0</v>
      </c>
      <c r="D37" s="87">
        <f t="shared" si="16"/>
        <v>0</v>
      </c>
      <c r="E37" s="87">
        <f t="shared" si="16"/>
        <v>0</v>
      </c>
      <c r="F37" s="87">
        <f t="shared" si="16"/>
        <v>0</v>
      </c>
      <c r="G37" s="87">
        <f t="shared" si="16"/>
        <v>0</v>
      </c>
      <c r="H37" s="87">
        <f t="shared" si="16"/>
        <v>0</v>
      </c>
      <c r="I37" s="87">
        <f t="shared" si="16"/>
        <v>0</v>
      </c>
      <c r="J37" s="87">
        <f t="shared" si="16"/>
        <v>0</v>
      </c>
      <c r="K37" s="87">
        <f t="shared" si="16"/>
        <v>0</v>
      </c>
      <c r="L37" s="45"/>
    </row>
    <row r="38" spans="1:12" s="46" customFormat="1" ht="25.5" customHeight="1">
      <c r="A38" s="53" t="s">
        <v>15</v>
      </c>
      <c r="B38" s="48" t="s">
        <v>28</v>
      </c>
      <c r="C38" s="81"/>
      <c r="D38" s="81"/>
      <c r="E38" s="81">
        <f aca="true" t="shared" si="17" ref="E38:E43">SUM(C38:D38)</f>
        <v>0</v>
      </c>
      <c r="F38" s="81"/>
      <c r="G38" s="81"/>
      <c r="H38" s="81">
        <f aca="true" t="shared" si="18" ref="H38:H43">SUM(F38:G38)</f>
        <v>0</v>
      </c>
      <c r="I38" s="81"/>
      <c r="J38" s="81"/>
      <c r="K38" s="81">
        <f aca="true" t="shared" si="19" ref="K38:K43">SUM(I38:J38)</f>
        <v>0</v>
      </c>
      <c r="L38" s="45"/>
    </row>
    <row r="39" spans="1:12" s="46" customFormat="1" ht="25.5" customHeight="1">
      <c r="A39" s="49" t="s">
        <v>15</v>
      </c>
      <c r="B39" s="50" t="s">
        <v>29</v>
      </c>
      <c r="C39" s="82"/>
      <c r="D39" s="82"/>
      <c r="E39" s="82">
        <f t="shared" si="17"/>
        <v>0</v>
      </c>
      <c r="F39" s="82"/>
      <c r="G39" s="82"/>
      <c r="H39" s="82">
        <f t="shared" si="18"/>
        <v>0</v>
      </c>
      <c r="I39" s="82"/>
      <c r="J39" s="82"/>
      <c r="K39" s="82">
        <f t="shared" si="19"/>
        <v>0</v>
      </c>
      <c r="L39" s="45"/>
    </row>
    <row r="40" spans="1:12" s="46" customFormat="1" ht="25.5" customHeight="1">
      <c r="A40" s="47" t="s">
        <v>15</v>
      </c>
      <c r="B40" s="48" t="s">
        <v>30</v>
      </c>
      <c r="C40" s="82"/>
      <c r="D40" s="82"/>
      <c r="E40" s="82">
        <f t="shared" si="17"/>
        <v>0</v>
      </c>
      <c r="F40" s="82"/>
      <c r="G40" s="82"/>
      <c r="H40" s="82">
        <f t="shared" si="18"/>
        <v>0</v>
      </c>
      <c r="I40" s="82"/>
      <c r="J40" s="82"/>
      <c r="K40" s="82">
        <f t="shared" si="19"/>
        <v>0</v>
      </c>
      <c r="L40" s="45"/>
    </row>
    <row r="41" spans="1:12" s="46" customFormat="1" ht="25.5" customHeight="1">
      <c r="A41" s="47" t="s">
        <v>15</v>
      </c>
      <c r="B41" s="51" t="s">
        <v>16</v>
      </c>
      <c r="C41" s="83"/>
      <c r="D41" s="83"/>
      <c r="E41" s="83">
        <f t="shared" si="17"/>
        <v>0</v>
      </c>
      <c r="F41" s="83"/>
      <c r="G41" s="83"/>
      <c r="H41" s="83">
        <f t="shared" si="18"/>
        <v>0</v>
      </c>
      <c r="I41" s="83"/>
      <c r="J41" s="83"/>
      <c r="K41" s="83">
        <f t="shared" si="19"/>
        <v>0</v>
      </c>
      <c r="L41" s="45"/>
    </row>
    <row r="42" spans="1:12" s="46" customFormat="1" ht="25.5" customHeight="1">
      <c r="A42" s="47" t="s">
        <v>15</v>
      </c>
      <c r="B42" s="48" t="s">
        <v>34</v>
      </c>
      <c r="C42" s="84"/>
      <c r="D42" s="84"/>
      <c r="E42" s="84">
        <f t="shared" si="17"/>
        <v>0</v>
      </c>
      <c r="F42" s="84"/>
      <c r="G42" s="84"/>
      <c r="H42" s="84">
        <f t="shared" si="18"/>
        <v>0</v>
      </c>
      <c r="I42" s="84"/>
      <c r="J42" s="84"/>
      <c r="K42" s="84">
        <f t="shared" si="19"/>
        <v>0</v>
      </c>
      <c r="L42" s="45"/>
    </row>
    <row r="43" spans="1:12" s="46" customFormat="1" ht="25.5" customHeight="1">
      <c r="A43" s="54" t="s">
        <v>15</v>
      </c>
      <c r="B43" s="55" t="s">
        <v>17</v>
      </c>
      <c r="C43" s="85"/>
      <c r="D43" s="85"/>
      <c r="E43" s="85">
        <f t="shared" si="17"/>
        <v>0</v>
      </c>
      <c r="F43" s="85"/>
      <c r="G43" s="85"/>
      <c r="H43" s="85">
        <f t="shared" si="18"/>
        <v>0</v>
      </c>
      <c r="I43" s="85"/>
      <c r="J43" s="85"/>
      <c r="K43" s="85">
        <f t="shared" si="19"/>
        <v>0</v>
      </c>
      <c r="L43" s="45"/>
    </row>
    <row r="44" spans="1:12" s="46" customFormat="1" ht="15.75" customHeight="1">
      <c r="A44" s="52"/>
      <c r="B44" s="45"/>
      <c r="C44" s="561"/>
      <c r="D44" s="561"/>
      <c r="E44" s="561"/>
      <c r="F44" s="561"/>
      <c r="G44" s="561"/>
      <c r="H44" s="561"/>
      <c r="I44" s="561"/>
      <c r="J44" s="561"/>
      <c r="K44" s="561"/>
      <c r="L44" s="45"/>
    </row>
    <row r="45" spans="1:12" s="46" customFormat="1" ht="25.5" customHeight="1">
      <c r="A45" s="52"/>
      <c r="B45" s="148" t="s">
        <v>83</v>
      </c>
      <c r="C45" s="561"/>
      <c r="D45" s="561"/>
      <c r="E45" s="561"/>
      <c r="F45" s="561"/>
      <c r="G45" s="561"/>
      <c r="H45" s="561"/>
      <c r="I45" s="561"/>
      <c r="J45" s="561"/>
      <c r="K45" s="561"/>
      <c r="L45" s="45"/>
    </row>
    <row r="46" spans="1:12" s="46" customFormat="1" ht="15" customHeight="1">
      <c r="A46" s="52"/>
      <c r="B46" s="148"/>
      <c r="C46" s="561"/>
      <c r="D46" s="561"/>
      <c r="E46" s="561"/>
      <c r="F46" s="561"/>
      <c r="G46" s="561"/>
      <c r="H46" s="561"/>
      <c r="I46" s="561"/>
      <c r="J46" s="561"/>
      <c r="K46" s="561"/>
      <c r="L46" s="45"/>
    </row>
    <row r="47" spans="1:12" s="46" customFormat="1" ht="21">
      <c r="A47" s="56"/>
      <c r="B47" s="57" t="s">
        <v>33</v>
      </c>
      <c r="D47" s="45"/>
      <c r="K47" s="45"/>
      <c r="L47" s="45"/>
    </row>
    <row r="48" spans="1:12" s="46" customFormat="1" ht="21">
      <c r="A48" s="56"/>
      <c r="B48" s="76" t="s">
        <v>53</v>
      </c>
      <c r="D48" s="45"/>
      <c r="K48" s="45"/>
      <c r="L48" s="45"/>
    </row>
    <row r="49" spans="1:12" s="46" customFormat="1" ht="21">
      <c r="A49" s="56"/>
      <c r="B49" s="75" t="s">
        <v>43</v>
      </c>
      <c r="D49" s="45"/>
      <c r="K49" s="45"/>
      <c r="L49" s="45"/>
    </row>
    <row r="50" spans="1:12" s="46" customFormat="1" ht="21">
      <c r="A50" s="56"/>
      <c r="B50" s="76" t="s">
        <v>44</v>
      </c>
      <c r="D50" s="45"/>
      <c r="K50" s="45"/>
      <c r="L50" s="45"/>
    </row>
    <row r="51" spans="1:12" s="46" customFormat="1" ht="21">
      <c r="A51" s="56"/>
      <c r="B51" s="75" t="s">
        <v>45</v>
      </c>
      <c r="D51" s="45"/>
      <c r="K51" s="45"/>
      <c r="L51" s="45"/>
    </row>
    <row r="52" spans="1:12" s="46" customFormat="1" ht="21">
      <c r="A52" s="56"/>
      <c r="B52" s="76" t="s">
        <v>46</v>
      </c>
      <c r="D52" s="45"/>
      <c r="K52" s="45"/>
      <c r="L52" s="45"/>
    </row>
    <row r="53" spans="1:12" s="18" customFormat="1" ht="23.25">
      <c r="A53" s="19"/>
      <c r="B53" s="76" t="s">
        <v>42</v>
      </c>
      <c r="D53" s="17"/>
      <c r="K53" s="17"/>
      <c r="L53" s="17"/>
    </row>
    <row r="54" spans="1:12" s="18" customFormat="1" ht="24" customHeight="1">
      <c r="A54" s="19"/>
      <c r="D54" s="17"/>
      <c r="K54" s="17"/>
      <c r="L54" s="17"/>
    </row>
  </sheetData>
  <sheetProtection/>
  <mergeCells count="7">
    <mergeCell ref="A37:B37"/>
    <mergeCell ref="A6:B6"/>
    <mergeCell ref="A16:B16"/>
    <mergeCell ref="A7:B7"/>
    <mergeCell ref="A30:B30"/>
    <mergeCell ref="A9:B9"/>
    <mergeCell ref="A23:B23"/>
  </mergeCells>
  <printOptions horizontalCentered="1"/>
  <pageMargins left="0.48" right="0.33" top="0.49" bottom="0.1968503937007874" header="0.22" footer="0.22"/>
  <pageSetup horizontalDpi="600" verticalDpi="600" orientation="landscape" paperSize="9" r:id="rId1"/>
  <headerFooter alignWithMargins="0">
    <oddHeader>&amp;R&amp;"AngsanaUPC,ตัวหนา"&amp;18ทม.01-1/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8"/>
  <sheetViews>
    <sheetView zoomScalePageLayoutView="0" workbookViewId="0" topLeftCell="A1">
      <selection activeCell="A34" sqref="A34"/>
    </sheetView>
  </sheetViews>
  <sheetFormatPr defaultColWidth="9.00390625" defaultRowHeight="24"/>
  <cols>
    <col min="1" max="1" width="4.50390625" style="371" customWidth="1"/>
    <col min="2" max="2" width="29.25390625" style="513" customWidth="1"/>
    <col min="3" max="3" width="62.00390625" style="440" customWidth="1"/>
    <col min="4" max="16384" width="9.00390625" style="371" customWidth="1"/>
  </cols>
  <sheetData>
    <row r="1" ht="23.25">
      <c r="A1" s="512" t="s">
        <v>251</v>
      </c>
    </row>
    <row r="2" ht="23.25">
      <c r="A2" s="512" t="s">
        <v>252</v>
      </c>
    </row>
    <row r="3" spans="1:3" ht="23.25">
      <c r="A3" s="373" t="s">
        <v>253</v>
      </c>
      <c r="B3" s="514" t="s">
        <v>254</v>
      </c>
      <c r="C3" s="515" t="s">
        <v>255</v>
      </c>
    </row>
    <row r="4" spans="1:3" ht="50.25" customHeight="1">
      <c r="A4" s="516">
        <v>1</v>
      </c>
      <c r="B4" s="517" t="s">
        <v>256</v>
      </c>
      <c r="C4" s="440" t="s">
        <v>257</v>
      </c>
    </row>
    <row r="5" spans="1:3" ht="46.5">
      <c r="A5" s="514">
        <v>2</v>
      </c>
      <c r="B5" s="517" t="s">
        <v>258</v>
      </c>
      <c r="C5" s="440" t="s">
        <v>259</v>
      </c>
    </row>
    <row r="6" spans="1:3" ht="93">
      <c r="A6" s="516">
        <v>3</v>
      </c>
      <c r="B6" s="517" t="s">
        <v>260</v>
      </c>
      <c r="C6" s="440" t="s">
        <v>261</v>
      </c>
    </row>
    <row r="7" spans="1:3" ht="93">
      <c r="A7" s="514">
        <v>4</v>
      </c>
      <c r="B7" s="517" t="s">
        <v>262</v>
      </c>
      <c r="C7" s="440" t="s">
        <v>263</v>
      </c>
    </row>
    <row r="8" spans="1:3" ht="46.5">
      <c r="A8" s="516">
        <v>5</v>
      </c>
      <c r="B8" s="517" t="s">
        <v>264</v>
      </c>
      <c r="C8" s="440" t="s">
        <v>265</v>
      </c>
    </row>
    <row r="9" spans="1:3" ht="46.5">
      <c r="A9" s="514">
        <v>6</v>
      </c>
      <c r="B9" s="517" t="s">
        <v>266</v>
      </c>
      <c r="C9" s="440" t="s">
        <v>267</v>
      </c>
    </row>
    <row r="10" spans="1:3" ht="46.5">
      <c r="A10" s="516">
        <v>7</v>
      </c>
      <c r="B10" s="517" t="s">
        <v>268</v>
      </c>
      <c r="C10" s="440" t="s">
        <v>269</v>
      </c>
    </row>
    <row r="11" spans="1:3" ht="93">
      <c r="A11" s="514">
        <v>8</v>
      </c>
      <c r="B11" s="517" t="s">
        <v>270</v>
      </c>
      <c r="C11" s="440" t="s">
        <v>271</v>
      </c>
    </row>
    <row r="12" spans="1:3" ht="23.25">
      <c r="A12" s="516">
        <v>9</v>
      </c>
      <c r="B12" s="517" t="s">
        <v>272</v>
      </c>
      <c r="C12" s="440" t="s">
        <v>273</v>
      </c>
    </row>
    <row r="13" spans="1:3" ht="93">
      <c r="A13" s="514">
        <v>10</v>
      </c>
      <c r="B13" s="517" t="s">
        <v>274</v>
      </c>
      <c r="C13" s="440" t="s">
        <v>275</v>
      </c>
    </row>
    <row r="14" spans="1:3" ht="69.75">
      <c r="A14" s="516">
        <v>11</v>
      </c>
      <c r="B14" s="517" t="s">
        <v>276</v>
      </c>
      <c r="C14" s="440" t="s">
        <v>277</v>
      </c>
    </row>
    <row r="15" spans="1:3" ht="69.75">
      <c r="A15" s="514">
        <v>12</v>
      </c>
      <c r="B15" s="517" t="s">
        <v>278</v>
      </c>
      <c r="C15" s="440" t="s">
        <v>279</v>
      </c>
    </row>
    <row r="16" spans="1:3" ht="23.25" hidden="1">
      <c r="A16" s="514">
        <v>13</v>
      </c>
      <c r="B16" s="517" t="s">
        <v>280</v>
      </c>
      <c r="C16" s="440" t="s">
        <v>281</v>
      </c>
    </row>
    <row r="18" spans="1:3" s="518" customFormat="1" ht="23.25">
      <c r="A18" s="518" t="s">
        <v>282</v>
      </c>
      <c r="B18" s="519"/>
      <c r="C18" s="520"/>
    </row>
  </sheetData>
  <sheetProtection/>
  <printOptions horizontalCentered="1"/>
  <pageMargins left="0.42913385826771655" right="0.1968503937007874" top="0.3937007874015748" bottom="0.3937007874015748" header="0.11811023622047245" footer="0.11811023622047245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3"/>
  <sheetViews>
    <sheetView zoomScalePageLayoutView="0" workbookViewId="0" topLeftCell="A1">
      <selection activeCell="A42" sqref="A42"/>
    </sheetView>
  </sheetViews>
  <sheetFormatPr defaultColWidth="9.00390625" defaultRowHeight="24"/>
  <cols>
    <col min="1" max="1" width="5.625" style="438" customWidth="1"/>
    <col min="2" max="2" width="55.50390625" style="440" customWidth="1"/>
    <col min="3" max="6" width="3.75390625" style="372" customWidth="1"/>
    <col min="7" max="7" width="5.25390625" style="521" customWidth="1"/>
    <col min="8" max="8" width="12.50390625" style="442" customWidth="1"/>
    <col min="9" max="9" width="34.00390625" style="440" customWidth="1"/>
    <col min="10" max="16384" width="9.00390625" style="371" customWidth="1"/>
  </cols>
  <sheetData>
    <row r="1" spans="2:9" ht="18.75" customHeight="1">
      <c r="B1" s="439"/>
      <c r="I1" s="373" t="s">
        <v>283</v>
      </c>
    </row>
    <row r="2" spans="1:9" s="243" customFormat="1" ht="21.75">
      <c r="A2" s="652" t="s">
        <v>329</v>
      </c>
      <c r="B2" s="652"/>
      <c r="C2" s="652"/>
      <c r="D2" s="652"/>
      <c r="E2" s="652"/>
      <c r="F2" s="652"/>
      <c r="G2" s="652"/>
      <c r="H2" s="652"/>
      <c r="I2" s="652"/>
    </row>
    <row r="3" spans="1:9" s="243" customFormat="1" ht="21.75">
      <c r="A3" s="652" t="s">
        <v>197</v>
      </c>
      <c r="B3" s="652"/>
      <c r="C3" s="652"/>
      <c r="D3" s="652"/>
      <c r="E3" s="652"/>
      <c r="F3" s="652"/>
      <c r="G3" s="652"/>
      <c r="H3" s="652"/>
      <c r="I3" s="652"/>
    </row>
    <row r="4" spans="1:9" s="527" customFormat="1" ht="16.5" customHeight="1">
      <c r="A4" s="522"/>
      <c r="B4" s="523"/>
      <c r="C4" s="524"/>
      <c r="D4" s="524"/>
      <c r="E4" s="524"/>
      <c r="F4" s="524"/>
      <c r="G4" s="525"/>
      <c r="H4" s="526"/>
      <c r="I4" s="523"/>
    </row>
    <row r="5" spans="1:9" ht="14.25" customHeight="1">
      <c r="A5" s="659" t="s">
        <v>198</v>
      </c>
      <c r="B5" s="653" t="s">
        <v>284</v>
      </c>
      <c r="C5" s="637" t="s">
        <v>201</v>
      </c>
      <c r="D5" s="638"/>
      <c r="E5" s="639"/>
      <c r="F5" s="662" t="s">
        <v>254</v>
      </c>
      <c r="G5" s="665" t="s">
        <v>285</v>
      </c>
      <c r="H5" s="647" t="s">
        <v>202</v>
      </c>
      <c r="I5" s="653" t="s">
        <v>169</v>
      </c>
    </row>
    <row r="6" spans="1:9" ht="13.5" customHeight="1">
      <c r="A6" s="660"/>
      <c r="B6" s="654"/>
      <c r="C6" s="640"/>
      <c r="D6" s="641"/>
      <c r="E6" s="642"/>
      <c r="F6" s="663"/>
      <c r="G6" s="666"/>
      <c r="H6" s="648"/>
      <c r="I6" s="654"/>
    </row>
    <row r="7" spans="1:9" ht="63.75" customHeight="1">
      <c r="A7" s="661"/>
      <c r="B7" s="655"/>
      <c r="C7" s="528" t="s">
        <v>205</v>
      </c>
      <c r="D7" s="529" t="s">
        <v>206</v>
      </c>
      <c r="E7" s="529" t="s">
        <v>207</v>
      </c>
      <c r="F7" s="664"/>
      <c r="G7" s="667"/>
      <c r="H7" s="530" t="s">
        <v>210</v>
      </c>
      <c r="I7" s="655"/>
    </row>
    <row r="8" spans="1:9" s="461" customFormat="1" ht="21.75" customHeight="1">
      <c r="A8" s="455" t="s">
        <v>214</v>
      </c>
      <c r="B8" s="472" t="s">
        <v>215</v>
      </c>
      <c r="C8" s="404"/>
      <c r="D8" s="458"/>
      <c r="E8" s="458"/>
      <c r="F8" s="458"/>
      <c r="G8" s="459"/>
      <c r="H8" s="460" t="s">
        <v>80</v>
      </c>
      <c r="I8" s="531"/>
    </row>
    <row r="9" spans="1:9" s="270" customFormat="1" ht="21.75">
      <c r="A9" s="462" t="s">
        <v>216</v>
      </c>
      <c r="B9" s="463" t="s">
        <v>217</v>
      </c>
      <c r="C9" s="464"/>
      <c r="D9" s="464"/>
      <c r="E9" s="464" t="s">
        <v>80</v>
      </c>
      <c r="F9" s="470" t="s">
        <v>80</v>
      </c>
      <c r="G9" s="465" t="s">
        <v>80</v>
      </c>
      <c r="H9" s="466">
        <v>0</v>
      </c>
      <c r="I9" s="532"/>
    </row>
    <row r="10" spans="1:9" s="270" customFormat="1" ht="21.75">
      <c r="A10" s="462" t="s">
        <v>218</v>
      </c>
      <c r="B10" s="463" t="s">
        <v>219</v>
      </c>
      <c r="C10" s="464" t="s">
        <v>80</v>
      </c>
      <c r="D10" s="464"/>
      <c r="E10" s="464"/>
      <c r="F10" s="470" t="s">
        <v>80</v>
      </c>
      <c r="G10" s="465"/>
      <c r="H10" s="466">
        <v>0</v>
      </c>
      <c r="I10" s="532" t="s">
        <v>80</v>
      </c>
    </row>
    <row r="11" spans="1:9" s="270" customFormat="1" ht="21.75">
      <c r="A11" s="462" t="s">
        <v>220</v>
      </c>
      <c r="B11" s="463" t="s">
        <v>219</v>
      </c>
      <c r="C11" s="464"/>
      <c r="D11" s="464"/>
      <c r="E11" s="464"/>
      <c r="F11" s="470"/>
      <c r="G11" s="465"/>
      <c r="H11" s="466">
        <v>0</v>
      </c>
      <c r="I11" s="532" t="s">
        <v>80</v>
      </c>
    </row>
    <row r="12" spans="1:9" s="270" customFormat="1" ht="21.75">
      <c r="A12" s="462" t="s">
        <v>221</v>
      </c>
      <c r="B12" s="463" t="s">
        <v>219</v>
      </c>
      <c r="C12" s="464"/>
      <c r="D12" s="464"/>
      <c r="E12" s="464"/>
      <c r="F12" s="470"/>
      <c r="G12" s="465"/>
      <c r="H12" s="466">
        <v>0</v>
      </c>
      <c r="I12" s="532"/>
    </row>
    <row r="13" spans="1:9" s="270" customFormat="1" ht="21.75">
      <c r="A13" s="462" t="s">
        <v>222</v>
      </c>
      <c r="B13" s="463" t="s">
        <v>219</v>
      </c>
      <c r="C13" s="464"/>
      <c r="D13" s="464"/>
      <c r="E13" s="464"/>
      <c r="F13" s="470"/>
      <c r="G13" s="465"/>
      <c r="H13" s="466">
        <v>0</v>
      </c>
      <c r="I13" s="532"/>
    </row>
    <row r="14" spans="1:9" s="461" customFormat="1" ht="21.75">
      <c r="A14" s="471" t="s">
        <v>225</v>
      </c>
      <c r="B14" s="472" t="s">
        <v>286</v>
      </c>
      <c r="C14" s="404"/>
      <c r="D14" s="458"/>
      <c r="E14" s="458"/>
      <c r="F14" s="458"/>
      <c r="G14" s="459"/>
      <c r="H14" s="460">
        <f>SUM(H15:H18)</f>
        <v>0</v>
      </c>
      <c r="I14" s="531"/>
    </row>
    <row r="15" spans="1:9" s="270" customFormat="1" ht="21.75">
      <c r="A15" s="462" t="s">
        <v>227</v>
      </c>
      <c r="B15" s="463" t="s">
        <v>219</v>
      </c>
      <c r="C15" s="464"/>
      <c r="D15" s="464"/>
      <c r="E15" s="464"/>
      <c r="F15" s="470"/>
      <c r="G15" s="465"/>
      <c r="H15" s="466">
        <v>0</v>
      </c>
      <c r="I15" s="532" t="s">
        <v>80</v>
      </c>
    </row>
    <row r="16" spans="1:9" s="270" customFormat="1" ht="21.75">
      <c r="A16" s="462" t="s">
        <v>228</v>
      </c>
      <c r="B16" s="463" t="s">
        <v>219</v>
      </c>
      <c r="C16" s="464"/>
      <c r="D16" s="464"/>
      <c r="E16" s="464"/>
      <c r="F16" s="470"/>
      <c r="G16" s="465"/>
      <c r="H16" s="466">
        <v>0</v>
      </c>
      <c r="I16" s="532"/>
    </row>
    <row r="17" spans="1:9" s="270" customFormat="1" ht="21.75">
      <c r="A17" s="462" t="s">
        <v>229</v>
      </c>
      <c r="B17" s="463" t="s">
        <v>219</v>
      </c>
      <c r="C17" s="464"/>
      <c r="D17" s="464"/>
      <c r="E17" s="464"/>
      <c r="F17" s="470"/>
      <c r="G17" s="465"/>
      <c r="H17" s="466">
        <v>0</v>
      </c>
      <c r="I17" s="532"/>
    </row>
    <row r="18" spans="1:9" s="270" customFormat="1" ht="21.75">
      <c r="A18" s="462" t="s">
        <v>230</v>
      </c>
      <c r="B18" s="463" t="s">
        <v>219</v>
      </c>
      <c r="C18" s="464"/>
      <c r="D18" s="464"/>
      <c r="E18" s="464"/>
      <c r="F18" s="470"/>
      <c r="G18" s="465"/>
      <c r="H18" s="466">
        <v>0</v>
      </c>
      <c r="I18" s="532"/>
    </row>
    <row r="19" spans="1:9" s="270" customFormat="1" ht="21.75">
      <c r="A19" s="471" t="s">
        <v>231</v>
      </c>
      <c r="B19" s="472" t="s">
        <v>226</v>
      </c>
      <c r="C19" s="469"/>
      <c r="D19" s="469"/>
      <c r="E19" s="470"/>
      <c r="F19" s="470"/>
      <c r="G19" s="465"/>
      <c r="H19" s="466">
        <f>SUM(H20:H23)</f>
        <v>0</v>
      </c>
      <c r="I19" s="532"/>
    </row>
    <row r="20" spans="1:9" s="270" customFormat="1" ht="21.75">
      <c r="A20" s="462" t="s">
        <v>232</v>
      </c>
      <c r="B20" s="463" t="s">
        <v>219</v>
      </c>
      <c r="C20" s="464"/>
      <c r="D20" s="464"/>
      <c r="E20" s="464"/>
      <c r="F20" s="470"/>
      <c r="G20" s="465"/>
      <c r="H20" s="466">
        <v>0</v>
      </c>
      <c r="I20" s="532"/>
    </row>
    <row r="21" spans="1:9" s="270" customFormat="1" ht="21.75">
      <c r="A21" s="462" t="s">
        <v>233</v>
      </c>
      <c r="B21" s="463" t="s">
        <v>219</v>
      </c>
      <c r="C21" s="464"/>
      <c r="D21" s="464"/>
      <c r="E21" s="464"/>
      <c r="F21" s="470"/>
      <c r="G21" s="465"/>
      <c r="H21" s="466">
        <v>0</v>
      </c>
      <c r="I21" s="532"/>
    </row>
    <row r="22" spans="1:9" s="270" customFormat="1" ht="21.75">
      <c r="A22" s="462" t="s">
        <v>234</v>
      </c>
      <c r="B22" s="463" t="s">
        <v>219</v>
      </c>
      <c r="C22" s="464"/>
      <c r="D22" s="464"/>
      <c r="E22" s="464"/>
      <c r="F22" s="470"/>
      <c r="G22" s="465"/>
      <c r="H22" s="466">
        <v>0</v>
      </c>
      <c r="I22" s="532"/>
    </row>
    <row r="23" spans="1:9" s="270" customFormat="1" ht="21.75">
      <c r="A23" s="533" t="s">
        <v>235</v>
      </c>
      <c r="B23" s="475" t="s">
        <v>219</v>
      </c>
      <c r="C23" s="476"/>
      <c r="D23" s="476"/>
      <c r="E23" s="476"/>
      <c r="F23" s="534"/>
      <c r="G23" s="477"/>
      <c r="H23" s="478">
        <v>0</v>
      </c>
      <c r="I23" s="535"/>
    </row>
    <row r="24" spans="3:9" s="243" customFormat="1" ht="25.5" customHeight="1">
      <c r="C24" s="427"/>
      <c r="D24" s="427"/>
      <c r="E24" s="427"/>
      <c r="F24" s="427"/>
      <c r="H24" s="501"/>
      <c r="I24" s="499"/>
    </row>
    <row r="25" spans="2:9" s="281" customFormat="1" ht="21.75">
      <c r="B25" s="485" t="s">
        <v>236</v>
      </c>
      <c r="C25" s="487" t="s">
        <v>237</v>
      </c>
      <c r="D25" s="487"/>
      <c r="E25" s="488"/>
      <c r="F25" s="536">
        <v>12</v>
      </c>
      <c r="G25" s="489" t="s">
        <v>287</v>
      </c>
      <c r="H25" s="537"/>
      <c r="I25" s="538"/>
    </row>
    <row r="26" spans="1:9" s="484" customFormat="1" ht="21.75">
      <c r="A26" s="243"/>
      <c r="B26" s="539"/>
      <c r="C26" s="495"/>
      <c r="D26" s="495"/>
      <c r="E26" s="496"/>
      <c r="F26" s="540"/>
      <c r="G26" s="497"/>
      <c r="H26" s="501"/>
      <c r="I26" s="499"/>
    </row>
    <row r="27" spans="2:9" s="428" customFormat="1" ht="21.75">
      <c r="B27" s="498" t="s">
        <v>240</v>
      </c>
      <c r="C27" s="427"/>
      <c r="D27" s="427"/>
      <c r="E27" s="427"/>
      <c r="F27" s="427"/>
      <c r="G27" s="541"/>
      <c r="H27" s="501"/>
      <c r="I27" s="499"/>
    </row>
    <row r="28" spans="1:9" s="428" customFormat="1" ht="24.75" customHeight="1">
      <c r="A28" s="506"/>
      <c r="B28" s="505" t="s">
        <v>288</v>
      </c>
      <c r="C28" s="427"/>
      <c r="D28" s="427"/>
      <c r="E28" s="427"/>
      <c r="F28" s="427"/>
      <c r="G28" s="541"/>
      <c r="H28" s="501"/>
      <c r="I28" s="499"/>
    </row>
    <row r="29" spans="1:9" s="428" customFormat="1" ht="21.75">
      <c r="A29" s="506"/>
      <c r="B29" s="499" t="s">
        <v>289</v>
      </c>
      <c r="C29" s="427"/>
      <c r="D29" s="427"/>
      <c r="E29" s="427"/>
      <c r="F29" s="427"/>
      <c r="G29" s="541"/>
      <c r="H29" s="501"/>
      <c r="I29" s="499"/>
    </row>
    <row r="30" spans="1:9" s="428" customFormat="1" ht="21.75">
      <c r="A30" s="506"/>
      <c r="B30" s="499" t="s">
        <v>290</v>
      </c>
      <c r="C30" s="427"/>
      <c r="D30" s="427"/>
      <c r="E30" s="427"/>
      <c r="F30" s="427"/>
      <c r="G30" s="541"/>
      <c r="H30" s="501"/>
      <c r="I30" s="499"/>
    </row>
    <row r="31" spans="1:9" s="428" customFormat="1" ht="21.75">
      <c r="A31" s="506"/>
      <c r="B31" s="499" t="s">
        <v>291</v>
      </c>
      <c r="C31" s="427"/>
      <c r="D31" s="427"/>
      <c r="E31" s="427"/>
      <c r="F31" s="427"/>
      <c r="G31" s="541"/>
      <c r="H31" s="501"/>
      <c r="I31" s="499"/>
    </row>
    <row r="32" spans="1:9" s="428" customFormat="1" ht="21.75" customHeight="1">
      <c r="A32" s="506"/>
      <c r="B32" s="499" t="s">
        <v>292</v>
      </c>
      <c r="C32" s="427"/>
      <c r="D32" s="427"/>
      <c r="E32" s="427"/>
      <c r="F32" s="427"/>
      <c r="G32" s="541"/>
      <c r="H32" s="501"/>
      <c r="I32" s="499"/>
    </row>
    <row r="33" spans="1:9" s="428" customFormat="1" ht="21.75">
      <c r="A33" s="506"/>
      <c r="B33" s="499" t="s">
        <v>293</v>
      </c>
      <c r="C33" s="427"/>
      <c r="D33" s="427"/>
      <c r="E33" s="427"/>
      <c r="F33" s="427"/>
      <c r="G33" s="541"/>
      <c r="H33" s="501"/>
      <c r="I33" s="499"/>
    </row>
    <row r="34" spans="1:9" s="243" customFormat="1" ht="21.75">
      <c r="A34" s="506"/>
      <c r="B34" s="499" t="s">
        <v>294</v>
      </c>
      <c r="C34" s="427"/>
      <c r="D34" s="427"/>
      <c r="E34" s="427"/>
      <c r="F34" s="427"/>
      <c r="G34" s="541"/>
      <c r="H34" s="501"/>
      <c r="I34" s="499"/>
    </row>
    <row r="35" spans="1:9" s="243" customFormat="1" ht="25.5" customHeight="1">
      <c r="A35" s="506"/>
      <c r="B35" s="505" t="s">
        <v>295</v>
      </c>
      <c r="C35" s="427"/>
      <c r="D35" s="427"/>
      <c r="E35" s="427"/>
      <c r="F35" s="427"/>
      <c r="G35" s="541"/>
      <c r="H35" s="501"/>
      <c r="I35" s="499"/>
    </row>
    <row r="36" spans="1:9" s="428" customFormat="1" ht="24" customHeight="1">
      <c r="A36" s="498"/>
      <c r="B36" s="542" t="s">
        <v>296</v>
      </c>
      <c r="C36" s="427"/>
      <c r="D36" s="427"/>
      <c r="E36" s="427"/>
      <c r="F36" s="427"/>
      <c r="G36" s="541"/>
      <c r="H36" s="501"/>
      <c r="I36" s="499"/>
    </row>
    <row r="37" spans="1:9" s="509" customFormat="1" ht="24">
      <c r="A37" s="498"/>
      <c r="B37" s="505" t="s">
        <v>297</v>
      </c>
      <c r="C37" s="507"/>
      <c r="D37" s="507"/>
      <c r="E37" s="507"/>
      <c r="F37" s="507"/>
      <c r="G37" s="543"/>
      <c r="H37" s="501"/>
      <c r="I37" s="505"/>
    </row>
    <row r="38" spans="1:9" s="243" customFormat="1" ht="21.75">
      <c r="A38" s="506"/>
      <c r="B38" s="510" t="s">
        <v>250</v>
      </c>
      <c r="C38" s="427"/>
      <c r="D38" s="427"/>
      <c r="E38" s="427"/>
      <c r="F38" s="427"/>
      <c r="G38" s="541"/>
      <c r="H38" s="501"/>
      <c r="I38" s="499"/>
    </row>
    <row r="40" ht="23.25">
      <c r="B40" s="502"/>
    </row>
    <row r="41" spans="1:6" s="544" customFormat="1" ht="34.5">
      <c r="A41" s="437" t="s">
        <v>334</v>
      </c>
      <c r="C41" s="545"/>
      <c r="D41" s="545"/>
      <c r="E41" s="545"/>
      <c r="F41" s="545"/>
    </row>
    <row r="42" spans="1:6" s="544" customFormat="1" ht="34.5">
      <c r="A42" s="437" t="s">
        <v>80</v>
      </c>
      <c r="C42" s="545"/>
      <c r="D42" s="545"/>
      <c r="E42" s="545"/>
      <c r="F42" s="545"/>
    </row>
    <row r="43" spans="1:6" s="546" customFormat="1" ht="34.5">
      <c r="A43" s="437" t="s">
        <v>80</v>
      </c>
      <c r="C43" s="436"/>
      <c r="D43" s="436"/>
      <c r="E43" s="436"/>
      <c r="F43" s="436"/>
    </row>
  </sheetData>
  <sheetProtection/>
  <mergeCells count="9">
    <mergeCell ref="A2:I2"/>
    <mergeCell ref="A3:I3"/>
    <mergeCell ref="A5:A7"/>
    <mergeCell ref="B5:B7"/>
    <mergeCell ref="C5:E6"/>
    <mergeCell ref="F5:F7"/>
    <mergeCell ref="G5:G7"/>
    <mergeCell ref="H5:H6"/>
    <mergeCell ref="I5:I7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15"/>
  <sheetViews>
    <sheetView zoomScalePageLayoutView="0" workbookViewId="0" topLeftCell="A1">
      <selection activeCell="A13" sqref="A13"/>
    </sheetView>
  </sheetViews>
  <sheetFormatPr defaultColWidth="9.00390625" defaultRowHeight="24"/>
  <cols>
    <col min="1" max="1" width="109.50390625" style="0" customWidth="1"/>
  </cols>
  <sheetData>
    <row r="1" ht="34.5">
      <c r="A1" s="547" t="s">
        <v>298</v>
      </c>
    </row>
    <row r="2" ht="34.5">
      <c r="A2" s="548" t="s">
        <v>335</v>
      </c>
    </row>
    <row r="3" ht="34.5">
      <c r="A3" s="549"/>
    </row>
    <row r="4" s="551" customFormat="1" ht="29.25">
      <c r="A4" s="550" t="s">
        <v>299</v>
      </c>
    </row>
    <row r="5" s="553" customFormat="1" ht="72" customHeight="1">
      <c r="A5" s="552" t="s">
        <v>300</v>
      </c>
    </row>
    <row r="6" s="553" customFormat="1" ht="62.25" customHeight="1">
      <c r="A6" s="552" t="s">
        <v>301</v>
      </c>
    </row>
    <row r="7" s="553" customFormat="1" ht="54">
      <c r="A7" s="554" t="s">
        <v>302</v>
      </c>
    </row>
    <row r="8" s="553" customFormat="1" ht="208.5" customHeight="1">
      <c r="A8" s="555" t="s">
        <v>336</v>
      </c>
    </row>
    <row r="10" s="557" customFormat="1" ht="23.25">
      <c r="A10" s="556" t="s">
        <v>303</v>
      </c>
    </row>
    <row r="11" s="557" customFormat="1" ht="23.25">
      <c r="A11" s="557" t="s">
        <v>304</v>
      </c>
    </row>
    <row r="12" s="557" customFormat="1" ht="23.25">
      <c r="A12" s="557" t="s">
        <v>305</v>
      </c>
    </row>
    <row r="13" s="557" customFormat="1" ht="23.25">
      <c r="A13" s="558" t="s">
        <v>306</v>
      </c>
    </row>
    <row r="14" s="557" customFormat="1" ht="23.25">
      <c r="A14" s="559" t="s">
        <v>337</v>
      </c>
    </row>
    <row r="15" ht="26.25">
      <c r="A15" s="560" t="s">
        <v>80</v>
      </c>
    </row>
  </sheetData>
  <sheetProtection/>
  <hyperlinks>
    <hyperlink ref="A7" r:id="rId1" display="http://www.mua.go.th/users/budget"/>
  </hyperlinks>
  <printOptions horizont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86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L38"/>
  <sheetViews>
    <sheetView showGridLines="0" zoomScalePageLayoutView="0" workbookViewId="0" topLeftCell="A31">
      <selection activeCell="D8" sqref="D8"/>
    </sheetView>
  </sheetViews>
  <sheetFormatPr defaultColWidth="8.00390625" defaultRowHeight="24"/>
  <cols>
    <col min="1" max="1" width="41.625" style="1" customWidth="1"/>
    <col min="2" max="7" width="12.625" style="1" customWidth="1"/>
    <col min="8" max="16384" width="8.00390625" style="1" customWidth="1"/>
  </cols>
  <sheetData>
    <row r="1" spans="1:7" ht="29.25">
      <c r="A1" s="23" t="s">
        <v>330</v>
      </c>
      <c r="B1" s="2"/>
      <c r="C1" s="2"/>
      <c r="D1" s="2"/>
      <c r="E1" s="2"/>
      <c r="F1" s="2"/>
      <c r="G1" s="2"/>
    </row>
    <row r="2" spans="1:7" ht="25.5">
      <c r="A2" s="23" t="s">
        <v>26</v>
      </c>
      <c r="B2" s="2"/>
      <c r="C2" s="2"/>
      <c r="D2" s="2"/>
      <c r="E2" s="2"/>
      <c r="F2" s="2"/>
      <c r="G2" s="2"/>
    </row>
    <row r="3" s="44" customFormat="1" ht="18" customHeight="1">
      <c r="G3" s="74" t="s">
        <v>1</v>
      </c>
    </row>
    <row r="4" spans="1:7" ht="23.25">
      <c r="A4" s="668" t="s">
        <v>8</v>
      </c>
      <c r="B4" s="671" t="s">
        <v>331</v>
      </c>
      <c r="C4" s="4" t="s">
        <v>2</v>
      </c>
      <c r="D4" s="4"/>
      <c r="E4" s="4"/>
      <c r="F4" s="4"/>
      <c r="G4" s="4"/>
    </row>
    <row r="5" spans="1:7" ht="23.25">
      <c r="A5" s="669"/>
      <c r="B5" s="673"/>
      <c r="C5" s="671" t="s">
        <v>332</v>
      </c>
      <c r="D5" s="15" t="s">
        <v>27</v>
      </c>
      <c r="E5" s="14"/>
      <c r="F5" s="4"/>
      <c r="G5" s="4"/>
    </row>
    <row r="6" spans="1:7" ht="23.25">
      <c r="A6" s="670"/>
      <c r="B6" s="672"/>
      <c r="C6" s="672"/>
      <c r="D6" s="5">
        <v>2558</v>
      </c>
      <c r="E6" s="3">
        <v>2559</v>
      </c>
      <c r="F6" s="5">
        <v>2560</v>
      </c>
      <c r="G6" s="5">
        <v>2561</v>
      </c>
    </row>
    <row r="7" spans="1:7" ht="25.5" customHeight="1">
      <c r="A7" s="78" t="s">
        <v>0</v>
      </c>
      <c r="B7" s="80">
        <f aca="true" t="shared" si="0" ref="B7:G7">SUM(B8,B12,B14,B22,B25)</f>
        <v>0</v>
      </c>
      <c r="C7" s="79">
        <f t="shared" si="0"/>
        <v>0</v>
      </c>
      <c r="D7" s="79">
        <f t="shared" si="0"/>
        <v>0</v>
      </c>
      <c r="E7" s="79">
        <f t="shared" si="0"/>
        <v>0</v>
      </c>
      <c r="F7" s="79">
        <f t="shared" si="0"/>
        <v>0</v>
      </c>
      <c r="G7" s="79">
        <f t="shared" si="0"/>
        <v>0</v>
      </c>
    </row>
    <row r="8" spans="1:7" ht="25.5" customHeight="1">
      <c r="A8" s="6" t="s">
        <v>342</v>
      </c>
      <c r="B8" s="63">
        <f aca="true" t="shared" si="1" ref="B8:G8">SUM(B9:B11)</f>
        <v>0</v>
      </c>
      <c r="C8" s="63">
        <f t="shared" si="1"/>
        <v>0</v>
      </c>
      <c r="D8" s="63">
        <f t="shared" si="1"/>
        <v>0</v>
      </c>
      <c r="E8" s="63">
        <f t="shared" si="1"/>
        <v>0</v>
      </c>
      <c r="F8" s="63">
        <f t="shared" si="1"/>
        <v>0</v>
      </c>
      <c r="G8" s="63">
        <f t="shared" si="1"/>
        <v>0</v>
      </c>
    </row>
    <row r="9" spans="1:7" ht="23.25">
      <c r="A9" s="9" t="s">
        <v>341</v>
      </c>
      <c r="B9" s="64"/>
      <c r="C9" s="64"/>
      <c r="D9" s="64"/>
      <c r="E9" s="64"/>
      <c r="F9" s="64"/>
      <c r="G9" s="64"/>
    </row>
    <row r="10" spans="1:7" ht="23.25">
      <c r="A10" s="10" t="s">
        <v>341</v>
      </c>
      <c r="B10" s="67"/>
      <c r="C10" s="67"/>
      <c r="D10" s="67"/>
      <c r="E10" s="67"/>
      <c r="F10" s="67"/>
      <c r="G10" s="67"/>
    </row>
    <row r="11" spans="1:7" ht="23.25">
      <c r="A11" s="11" t="s">
        <v>341</v>
      </c>
      <c r="B11" s="71"/>
      <c r="C11" s="71"/>
      <c r="D11" s="71"/>
      <c r="E11" s="71"/>
      <c r="F11" s="71"/>
      <c r="G11" s="71"/>
    </row>
    <row r="12" spans="1:7" ht="23.25">
      <c r="A12" s="6" t="s">
        <v>3</v>
      </c>
      <c r="B12" s="63">
        <f aca="true" t="shared" si="2" ref="B12:G12">SUM(B13)</f>
        <v>0</v>
      </c>
      <c r="C12" s="63">
        <f t="shared" si="2"/>
        <v>0</v>
      </c>
      <c r="D12" s="63">
        <f t="shared" si="2"/>
        <v>0</v>
      </c>
      <c r="E12" s="63">
        <f t="shared" si="2"/>
        <v>0</v>
      </c>
      <c r="F12" s="63">
        <f t="shared" si="2"/>
        <v>0</v>
      </c>
      <c r="G12" s="63">
        <f t="shared" si="2"/>
        <v>0</v>
      </c>
    </row>
    <row r="13" spans="1:7" ht="23.25">
      <c r="A13" s="9" t="s">
        <v>31</v>
      </c>
      <c r="B13" s="64"/>
      <c r="C13" s="64"/>
      <c r="D13" s="64"/>
      <c r="E13" s="64"/>
      <c r="F13" s="64"/>
      <c r="G13" s="64"/>
    </row>
    <row r="14" spans="1:7" ht="23.25">
      <c r="A14" s="6" t="s">
        <v>4</v>
      </c>
      <c r="B14" s="63">
        <f aca="true" t="shared" si="3" ref="B14:G14">SUM(B15:B21)</f>
        <v>0</v>
      </c>
      <c r="C14" s="63">
        <f t="shared" si="3"/>
        <v>0</v>
      </c>
      <c r="D14" s="63">
        <f t="shared" si="3"/>
        <v>0</v>
      </c>
      <c r="E14" s="63">
        <f t="shared" si="3"/>
        <v>0</v>
      </c>
      <c r="F14" s="63">
        <f t="shared" si="3"/>
        <v>0</v>
      </c>
      <c r="G14" s="63">
        <f t="shared" si="3"/>
        <v>0</v>
      </c>
    </row>
    <row r="15" spans="1:7" ht="46.5">
      <c r="A15" s="21" t="s">
        <v>60</v>
      </c>
      <c r="B15" s="65"/>
      <c r="C15" s="65"/>
      <c r="D15" s="65"/>
      <c r="E15" s="65"/>
      <c r="F15" s="65"/>
      <c r="G15" s="65"/>
    </row>
    <row r="16" spans="1:7" ht="50.25" customHeight="1">
      <c r="A16" s="22" t="s">
        <v>343</v>
      </c>
      <c r="B16" s="66"/>
      <c r="C16" s="66"/>
      <c r="D16" s="66"/>
      <c r="E16" s="66"/>
      <c r="F16" s="66"/>
      <c r="G16" s="66"/>
    </row>
    <row r="17" spans="1:7" ht="29.25">
      <c r="A17" s="10" t="s">
        <v>344</v>
      </c>
      <c r="B17" s="67"/>
      <c r="C17" s="67"/>
      <c r="D17" s="67"/>
      <c r="E17" s="67"/>
      <c r="F17" s="67"/>
      <c r="G17" s="67"/>
    </row>
    <row r="18" spans="1:7" ht="23.25">
      <c r="A18" s="10" t="s">
        <v>5</v>
      </c>
      <c r="B18" s="67"/>
      <c r="C18" s="67"/>
      <c r="D18" s="67"/>
      <c r="E18" s="67"/>
      <c r="F18" s="67"/>
      <c r="G18" s="67"/>
    </row>
    <row r="19" spans="1:7" ht="23.25">
      <c r="A19" s="10" t="s">
        <v>6</v>
      </c>
      <c r="B19" s="67"/>
      <c r="C19" s="67"/>
      <c r="D19" s="67"/>
      <c r="E19" s="67"/>
      <c r="F19" s="67"/>
      <c r="G19" s="67"/>
    </row>
    <row r="20" spans="1:7" ht="23.25">
      <c r="A20" s="7" t="s">
        <v>32</v>
      </c>
      <c r="B20" s="68"/>
      <c r="C20" s="68"/>
      <c r="D20" s="68"/>
      <c r="E20" s="68"/>
      <c r="F20" s="68"/>
      <c r="G20" s="68"/>
    </row>
    <row r="21" spans="1:7" ht="46.5">
      <c r="A21" s="72" t="s">
        <v>38</v>
      </c>
      <c r="B21" s="69"/>
      <c r="C21" s="69"/>
      <c r="D21" s="69"/>
      <c r="E21" s="69"/>
      <c r="F21" s="69"/>
      <c r="G21" s="69"/>
    </row>
    <row r="22" spans="1:7" ht="23.25">
      <c r="A22" s="73" t="s">
        <v>58</v>
      </c>
      <c r="B22" s="77">
        <f aca="true" t="shared" si="4" ref="B22:G22">SUM(B23:B24)</f>
        <v>0</v>
      </c>
      <c r="C22" s="77">
        <f t="shared" si="4"/>
        <v>0</v>
      </c>
      <c r="D22" s="77">
        <f t="shared" si="4"/>
        <v>0</v>
      </c>
      <c r="E22" s="77">
        <f t="shared" si="4"/>
        <v>0</v>
      </c>
      <c r="F22" s="77">
        <f t="shared" si="4"/>
        <v>0</v>
      </c>
      <c r="G22" s="77">
        <f t="shared" si="4"/>
        <v>0</v>
      </c>
    </row>
    <row r="23" spans="1:7" ht="23.25">
      <c r="A23" s="7" t="s">
        <v>7</v>
      </c>
      <c r="B23" s="68"/>
      <c r="C23" s="68"/>
      <c r="D23" s="68"/>
      <c r="E23" s="68"/>
      <c r="F23" s="68"/>
      <c r="G23" s="68"/>
    </row>
    <row r="24" spans="1:7" ht="29.25">
      <c r="A24" s="11" t="s">
        <v>345</v>
      </c>
      <c r="B24" s="71"/>
      <c r="C24" s="71"/>
      <c r="D24" s="71"/>
      <c r="E24" s="71"/>
      <c r="F24" s="71"/>
      <c r="G24" s="71"/>
    </row>
    <row r="25" spans="1:7" ht="23.25">
      <c r="A25" s="6" t="s">
        <v>9</v>
      </c>
      <c r="B25" s="63">
        <f aca="true" t="shared" si="5" ref="B25:G25">SUM(B26:B28)</f>
        <v>0</v>
      </c>
      <c r="C25" s="63">
        <f t="shared" si="5"/>
        <v>0</v>
      </c>
      <c r="D25" s="63">
        <f t="shared" si="5"/>
        <v>0</v>
      </c>
      <c r="E25" s="63">
        <f t="shared" si="5"/>
        <v>0</v>
      </c>
      <c r="F25" s="63">
        <f t="shared" si="5"/>
        <v>0</v>
      </c>
      <c r="G25" s="63">
        <f t="shared" si="5"/>
        <v>0</v>
      </c>
    </row>
    <row r="26" spans="1:7" ht="21.75" customHeight="1">
      <c r="A26" s="9" t="s">
        <v>10</v>
      </c>
      <c r="B26" s="64"/>
      <c r="C26" s="64"/>
      <c r="D26" s="64"/>
      <c r="E26" s="64"/>
      <c r="F26" s="64"/>
      <c r="G26" s="64"/>
    </row>
    <row r="27" spans="1:7" ht="21.75" customHeight="1">
      <c r="A27" s="10" t="s">
        <v>10</v>
      </c>
      <c r="B27" s="67"/>
      <c r="C27" s="67"/>
      <c r="D27" s="67"/>
      <c r="E27" s="67"/>
      <c r="F27" s="67"/>
      <c r="G27" s="67"/>
    </row>
    <row r="28" spans="1:7" ht="21.75" customHeight="1">
      <c r="A28" s="8" t="s">
        <v>10</v>
      </c>
      <c r="B28" s="70"/>
      <c r="C28" s="70"/>
      <c r="D28" s="70"/>
      <c r="E28" s="70"/>
      <c r="F28" s="70"/>
      <c r="G28" s="70"/>
    </row>
    <row r="29" spans="1:12" s="46" customFormat="1" ht="25.5" customHeight="1">
      <c r="A29" s="148" t="s">
        <v>307</v>
      </c>
      <c r="B29" s="148"/>
      <c r="C29" s="561"/>
      <c r="D29" s="561"/>
      <c r="E29" s="561"/>
      <c r="F29" s="561"/>
      <c r="G29" s="561"/>
      <c r="H29" s="561"/>
      <c r="I29" s="561"/>
      <c r="J29" s="561"/>
      <c r="K29" s="561"/>
      <c r="L29" s="45"/>
    </row>
    <row r="30" spans="1:7" ht="21.75" customHeight="1">
      <c r="A30" s="59" t="s">
        <v>57</v>
      </c>
      <c r="B30" s="60"/>
      <c r="C30" s="60"/>
      <c r="D30" s="60"/>
      <c r="E30" s="60"/>
      <c r="F30" s="60"/>
      <c r="G30" s="60"/>
    </row>
    <row r="31" spans="1:7" ht="21" customHeight="1">
      <c r="A31" s="92" t="s">
        <v>54</v>
      </c>
      <c r="B31" s="60"/>
      <c r="C31" s="60"/>
      <c r="D31" s="60"/>
      <c r="E31" s="60"/>
      <c r="F31" s="60"/>
      <c r="G31" s="60"/>
    </row>
    <row r="32" spans="1:7" ht="21" customHeight="1">
      <c r="A32" s="92" t="s">
        <v>55</v>
      </c>
      <c r="B32" s="60"/>
      <c r="C32" s="60"/>
      <c r="D32" s="60"/>
      <c r="E32" s="60"/>
      <c r="F32" s="60"/>
      <c r="G32" s="60"/>
    </row>
    <row r="33" spans="1:7" ht="21" customHeight="1">
      <c r="A33" s="92" t="s">
        <v>56</v>
      </c>
      <c r="B33" s="60"/>
      <c r="C33" s="60"/>
      <c r="D33" s="60"/>
      <c r="E33" s="60"/>
      <c r="F33" s="60"/>
      <c r="G33" s="60"/>
    </row>
    <row r="34" ht="21" customHeight="1">
      <c r="A34" s="93" t="s">
        <v>338</v>
      </c>
    </row>
    <row r="35" ht="21" customHeight="1">
      <c r="A35" s="92" t="s">
        <v>59</v>
      </c>
    </row>
    <row r="36" ht="21" customHeight="1">
      <c r="A36" s="91" t="s">
        <v>339</v>
      </c>
    </row>
    <row r="37" spans="1:7" ht="21" customHeight="1">
      <c r="A37" s="91" t="s">
        <v>340</v>
      </c>
      <c r="B37" s="60"/>
      <c r="C37" s="60"/>
      <c r="D37" s="60"/>
      <c r="E37" s="60"/>
      <c r="F37" s="60"/>
      <c r="G37" s="60"/>
    </row>
    <row r="38" ht="23.25">
      <c r="A38" s="60"/>
    </row>
  </sheetData>
  <sheetProtection/>
  <mergeCells count="3">
    <mergeCell ref="A4:A6"/>
    <mergeCell ref="C5:C6"/>
    <mergeCell ref="B4:B6"/>
  </mergeCells>
  <printOptions horizontalCentered="1"/>
  <pageMargins left="0.07874015748031496" right="0" top="0.35433070866141736" bottom="0.15748031496062992" header="0.1968503937007874" footer="0.15748031496062992"/>
  <pageSetup horizontalDpi="600" verticalDpi="600" orientation="portrait" paperSize="9" scale="83" r:id="rId1"/>
  <headerFooter alignWithMargins="0">
    <oddHeader>&amp;R&amp;"Cordia New,ตัวหนา"ทม.05 &amp;"Cordia New,ธรรมดา"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M53"/>
  <sheetViews>
    <sheetView showGridLines="0" zoomScalePageLayoutView="0" workbookViewId="0" topLeftCell="A28">
      <selection activeCell="A38" sqref="A38"/>
    </sheetView>
  </sheetViews>
  <sheetFormatPr defaultColWidth="8.00390625" defaultRowHeight="24" customHeight="1"/>
  <cols>
    <col min="1" max="1" width="3.25390625" style="58" customWidth="1"/>
    <col min="2" max="2" width="24.25390625" style="44" customWidth="1"/>
    <col min="3" max="3" width="10.625" style="44" customWidth="1"/>
    <col min="4" max="4" width="11.625" style="13" customWidth="1"/>
    <col min="5" max="6" width="10.625" style="44" customWidth="1"/>
    <col min="7" max="7" width="11.625" style="44" customWidth="1"/>
    <col min="8" max="9" width="10.625" style="44" customWidth="1"/>
    <col min="10" max="10" width="12.125" style="44" customWidth="1"/>
    <col min="11" max="11" width="13.00390625" style="13" customWidth="1"/>
    <col min="12" max="12" width="12.625" style="13" customWidth="1"/>
    <col min="13" max="16384" width="8.00390625" style="44" customWidth="1"/>
  </cols>
  <sheetData>
    <row r="1" spans="1:12" s="27" customFormat="1" ht="24" customHeight="1">
      <c r="A1" s="24" t="s">
        <v>310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6"/>
    </row>
    <row r="2" spans="1:12" s="27" customFormat="1" ht="2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6"/>
    </row>
    <row r="3" spans="1:12" s="27" customFormat="1" ht="2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8" t="s">
        <v>13</v>
      </c>
      <c r="L3" s="26"/>
    </row>
    <row r="4" spans="1:12" s="27" customFormat="1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13"/>
      <c r="L4" s="26"/>
    </row>
    <row r="5" spans="1:11" s="13" customFormat="1" ht="21.75" customHeight="1">
      <c r="A5" s="30"/>
      <c r="B5" s="31"/>
      <c r="C5" s="32" t="s">
        <v>22</v>
      </c>
      <c r="D5" s="33"/>
      <c r="E5" s="34"/>
      <c r="F5" s="32" t="s">
        <v>22</v>
      </c>
      <c r="G5" s="33"/>
      <c r="H5" s="34"/>
      <c r="I5" s="32" t="s">
        <v>22</v>
      </c>
      <c r="J5" s="33"/>
      <c r="K5" s="34"/>
    </row>
    <row r="6" spans="1:11" s="13" customFormat="1" ht="19.5" customHeight="1">
      <c r="A6" s="564" t="s">
        <v>18</v>
      </c>
      <c r="B6" s="565"/>
      <c r="C6" s="35" t="s">
        <v>25</v>
      </c>
      <c r="D6" s="36"/>
      <c r="E6" s="37"/>
      <c r="F6" s="35" t="s">
        <v>23</v>
      </c>
      <c r="G6" s="36"/>
      <c r="H6" s="37"/>
      <c r="I6" s="35" t="s">
        <v>24</v>
      </c>
      <c r="J6" s="36"/>
      <c r="K6" s="37"/>
    </row>
    <row r="7" spans="1:11" s="13" customFormat="1" ht="26.25" customHeight="1">
      <c r="A7" s="564" t="s">
        <v>14</v>
      </c>
      <c r="B7" s="565"/>
      <c r="C7" s="38" t="s">
        <v>19</v>
      </c>
      <c r="D7" s="39" t="s">
        <v>20</v>
      </c>
      <c r="E7" s="38" t="s">
        <v>11</v>
      </c>
      <c r="F7" s="38" t="s">
        <v>19</v>
      </c>
      <c r="G7" s="39" t="s">
        <v>20</v>
      </c>
      <c r="H7" s="38" t="s">
        <v>11</v>
      </c>
      <c r="I7" s="38" t="s">
        <v>19</v>
      </c>
      <c r="J7" s="39" t="s">
        <v>20</v>
      </c>
      <c r="K7" s="38" t="s">
        <v>11</v>
      </c>
    </row>
    <row r="8" spans="1:13" ht="21" customHeight="1">
      <c r="A8" s="40"/>
      <c r="B8" s="41"/>
      <c r="C8" s="16"/>
      <c r="D8" s="42" t="s">
        <v>21</v>
      </c>
      <c r="E8" s="43"/>
      <c r="F8" s="16"/>
      <c r="G8" s="42" t="s">
        <v>21</v>
      </c>
      <c r="H8" s="43"/>
      <c r="I8" s="16"/>
      <c r="J8" s="42" t="s">
        <v>21</v>
      </c>
      <c r="K8" s="43"/>
      <c r="M8" s="13"/>
    </row>
    <row r="9" spans="1:12" s="46" customFormat="1" ht="31.5" customHeight="1">
      <c r="A9" s="566" t="s">
        <v>36</v>
      </c>
      <c r="B9" s="567"/>
      <c r="C9" s="86">
        <f>SUM(C10:C15)</f>
        <v>0</v>
      </c>
      <c r="D9" s="86">
        <f aca="true" t="shared" si="0" ref="D9:K9">SUM(D10:D15)</f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45"/>
    </row>
    <row r="10" spans="1:12" s="46" customFormat="1" ht="25.5" customHeight="1">
      <c r="A10" s="47" t="s">
        <v>15</v>
      </c>
      <c r="B10" s="48" t="s">
        <v>28</v>
      </c>
      <c r="C10" s="81"/>
      <c r="D10" s="81"/>
      <c r="E10" s="81">
        <f aca="true" t="shared" si="1" ref="E10:E15">SUM(C10:D10)</f>
        <v>0</v>
      </c>
      <c r="F10" s="81"/>
      <c r="G10" s="81"/>
      <c r="H10" s="81">
        <f aca="true" t="shared" si="2" ref="H10:H15">SUM(F10:G10)</f>
        <v>0</v>
      </c>
      <c r="I10" s="81"/>
      <c r="J10" s="81"/>
      <c r="K10" s="81">
        <f aca="true" t="shared" si="3" ref="K10:K15">SUM(I10:J10)</f>
        <v>0</v>
      </c>
      <c r="L10" s="45"/>
    </row>
    <row r="11" spans="1:12" s="46" customFormat="1" ht="25.5" customHeight="1">
      <c r="A11" s="49" t="s">
        <v>15</v>
      </c>
      <c r="B11" s="50" t="s">
        <v>29</v>
      </c>
      <c r="C11" s="82"/>
      <c r="D11" s="82"/>
      <c r="E11" s="82">
        <f t="shared" si="1"/>
        <v>0</v>
      </c>
      <c r="F11" s="82"/>
      <c r="G11" s="82"/>
      <c r="H11" s="82">
        <f t="shared" si="2"/>
        <v>0</v>
      </c>
      <c r="I11" s="82"/>
      <c r="J11" s="82"/>
      <c r="K11" s="82">
        <f t="shared" si="3"/>
        <v>0</v>
      </c>
      <c r="L11" s="45"/>
    </row>
    <row r="12" spans="1:12" s="46" customFormat="1" ht="25.5" customHeight="1">
      <c r="A12" s="47" t="s">
        <v>15</v>
      </c>
      <c r="B12" s="48" t="s">
        <v>30</v>
      </c>
      <c r="C12" s="82"/>
      <c r="D12" s="82"/>
      <c r="E12" s="82">
        <f t="shared" si="1"/>
        <v>0</v>
      </c>
      <c r="F12" s="82"/>
      <c r="G12" s="82"/>
      <c r="H12" s="82">
        <f t="shared" si="2"/>
        <v>0</v>
      </c>
      <c r="I12" s="82"/>
      <c r="J12" s="82"/>
      <c r="K12" s="82">
        <f t="shared" si="3"/>
        <v>0</v>
      </c>
      <c r="L12" s="45"/>
    </row>
    <row r="13" spans="1:12" s="46" customFormat="1" ht="25.5" customHeight="1">
      <c r="A13" s="47" t="s">
        <v>15</v>
      </c>
      <c r="B13" s="51" t="s">
        <v>16</v>
      </c>
      <c r="C13" s="83"/>
      <c r="D13" s="83"/>
      <c r="E13" s="83">
        <f t="shared" si="1"/>
        <v>0</v>
      </c>
      <c r="F13" s="83"/>
      <c r="G13" s="83"/>
      <c r="H13" s="83">
        <f t="shared" si="2"/>
        <v>0</v>
      </c>
      <c r="I13" s="83"/>
      <c r="J13" s="83"/>
      <c r="K13" s="83">
        <f t="shared" si="3"/>
        <v>0</v>
      </c>
      <c r="L13" s="45"/>
    </row>
    <row r="14" spans="1:12" s="46" customFormat="1" ht="25.5" customHeight="1">
      <c r="A14" s="47" t="s">
        <v>15</v>
      </c>
      <c r="B14" s="48" t="s">
        <v>34</v>
      </c>
      <c r="C14" s="83"/>
      <c r="D14" s="83"/>
      <c r="E14" s="83">
        <f t="shared" si="1"/>
        <v>0</v>
      </c>
      <c r="F14" s="83"/>
      <c r="G14" s="83"/>
      <c r="H14" s="83">
        <f t="shared" si="2"/>
        <v>0</v>
      </c>
      <c r="I14" s="83"/>
      <c r="J14" s="83"/>
      <c r="K14" s="83">
        <f t="shared" si="3"/>
        <v>0</v>
      </c>
      <c r="L14" s="45"/>
    </row>
    <row r="15" spans="1:12" s="46" customFormat="1" ht="25.5" customHeight="1">
      <c r="A15" s="47" t="s">
        <v>15</v>
      </c>
      <c r="B15" s="51" t="s">
        <v>17</v>
      </c>
      <c r="C15" s="83"/>
      <c r="D15" s="83"/>
      <c r="E15" s="83">
        <f t="shared" si="1"/>
        <v>0</v>
      </c>
      <c r="F15" s="83"/>
      <c r="G15" s="83"/>
      <c r="H15" s="83">
        <f t="shared" si="2"/>
        <v>0</v>
      </c>
      <c r="I15" s="83"/>
      <c r="J15" s="83"/>
      <c r="K15" s="83">
        <f t="shared" si="3"/>
        <v>0</v>
      </c>
      <c r="L15" s="45"/>
    </row>
    <row r="16" spans="1:12" s="46" customFormat="1" ht="31.5" customHeight="1">
      <c r="A16" s="566" t="s">
        <v>40</v>
      </c>
      <c r="B16" s="567"/>
      <c r="C16" s="86">
        <f aca="true" t="shared" si="4" ref="C16:K16">SUM(C17:C22)</f>
        <v>0</v>
      </c>
      <c r="D16" s="86">
        <f t="shared" si="4"/>
        <v>0</v>
      </c>
      <c r="E16" s="86">
        <f t="shared" si="4"/>
        <v>0</v>
      </c>
      <c r="F16" s="86">
        <f t="shared" si="4"/>
        <v>0</v>
      </c>
      <c r="G16" s="86">
        <f t="shared" si="4"/>
        <v>0</v>
      </c>
      <c r="H16" s="86">
        <f t="shared" si="4"/>
        <v>0</v>
      </c>
      <c r="I16" s="86">
        <f t="shared" si="4"/>
        <v>0</v>
      </c>
      <c r="J16" s="86">
        <f t="shared" si="4"/>
        <v>0</v>
      </c>
      <c r="K16" s="86">
        <f t="shared" si="4"/>
        <v>0</v>
      </c>
      <c r="L16" s="45"/>
    </row>
    <row r="17" spans="1:12" s="46" customFormat="1" ht="25.5" customHeight="1">
      <c r="A17" s="47" t="s">
        <v>15</v>
      </c>
      <c r="B17" s="48" t="s">
        <v>28</v>
      </c>
      <c r="C17" s="81"/>
      <c r="D17" s="81"/>
      <c r="E17" s="81">
        <f aca="true" t="shared" si="5" ref="E17:E22">SUM(C17:D17)</f>
        <v>0</v>
      </c>
      <c r="F17" s="81"/>
      <c r="G17" s="81"/>
      <c r="H17" s="81">
        <f aca="true" t="shared" si="6" ref="H17:H22">SUM(F17:G17)</f>
        <v>0</v>
      </c>
      <c r="I17" s="81"/>
      <c r="J17" s="81"/>
      <c r="K17" s="81">
        <f aca="true" t="shared" si="7" ref="K17:K22">SUM(I17:J17)</f>
        <v>0</v>
      </c>
      <c r="L17" s="45"/>
    </row>
    <row r="18" spans="1:12" s="46" customFormat="1" ht="25.5" customHeight="1">
      <c r="A18" s="49" t="s">
        <v>15</v>
      </c>
      <c r="B18" s="50" t="s">
        <v>29</v>
      </c>
      <c r="C18" s="82"/>
      <c r="D18" s="82"/>
      <c r="E18" s="82">
        <f t="shared" si="5"/>
        <v>0</v>
      </c>
      <c r="F18" s="82"/>
      <c r="G18" s="82"/>
      <c r="H18" s="82">
        <f t="shared" si="6"/>
        <v>0</v>
      </c>
      <c r="I18" s="82"/>
      <c r="J18" s="82"/>
      <c r="K18" s="82">
        <f t="shared" si="7"/>
        <v>0</v>
      </c>
      <c r="L18" s="45"/>
    </row>
    <row r="19" spans="1:12" s="46" customFormat="1" ht="25.5" customHeight="1">
      <c r="A19" s="47" t="s">
        <v>15</v>
      </c>
      <c r="B19" s="48" t="s">
        <v>30</v>
      </c>
      <c r="C19" s="82"/>
      <c r="D19" s="82"/>
      <c r="E19" s="82">
        <f t="shared" si="5"/>
        <v>0</v>
      </c>
      <c r="F19" s="82"/>
      <c r="G19" s="82"/>
      <c r="H19" s="82">
        <f t="shared" si="6"/>
        <v>0</v>
      </c>
      <c r="I19" s="82"/>
      <c r="J19" s="82"/>
      <c r="K19" s="82">
        <f t="shared" si="7"/>
        <v>0</v>
      </c>
      <c r="L19" s="45"/>
    </row>
    <row r="20" spans="1:12" s="46" customFormat="1" ht="25.5" customHeight="1">
      <c r="A20" s="47" t="s">
        <v>15</v>
      </c>
      <c r="B20" s="51" t="s">
        <v>16</v>
      </c>
      <c r="C20" s="83"/>
      <c r="D20" s="83"/>
      <c r="E20" s="83">
        <f t="shared" si="5"/>
        <v>0</v>
      </c>
      <c r="F20" s="83"/>
      <c r="G20" s="83"/>
      <c r="H20" s="83">
        <f t="shared" si="6"/>
        <v>0</v>
      </c>
      <c r="I20" s="83"/>
      <c r="J20" s="83"/>
      <c r="K20" s="83">
        <f t="shared" si="7"/>
        <v>0</v>
      </c>
      <c r="L20" s="45"/>
    </row>
    <row r="21" spans="1:12" s="46" customFormat="1" ht="25.5" customHeight="1">
      <c r="A21" s="47" t="s">
        <v>15</v>
      </c>
      <c r="B21" s="48" t="s">
        <v>34</v>
      </c>
      <c r="C21" s="84"/>
      <c r="D21" s="84"/>
      <c r="E21" s="84">
        <f t="shared" si="5"/>
        <v>0</v>
      </c>
      <c r="F21" s="84"/>
      <c r="G21" s="84"/>
      <c r="H21" s="84">
        <f t="shared" si="6"/>
        <v>0</v>
      </c>
      <c r="I21" s="84"/>
      <c r="J21" s="84"/>
      <c r="K21" s="84">
        <f t="shared" si="7"/>
        <v>0</v>
      </c>
      <c r="L21" s="45"/>
    </row>
    <row r="22" spans="1:12" s="46" customFormat="1" ht="25.5" customHeight="1">
      <c r="A22" s="54" t="s">
        <v>15</v>
      </c>
      <c r="B22" s="55" t="s">
        <v>17</v>
      </c>
      <c r="C22" s="85"/>
      <c r="D22" s="85"/>
      <c r="E22" s="85">
        <f t="shared" si="5"/>
        <v>0</v>
      </c>
      <c r="F22" s="85"/>
      <c r="G22" s="85"/>
      <c r="H22" s="85">
        <f t="shared" si="6"/>
        <v>0</v>
      </c>
      <c r="I22" s="85"/>
      <c r="J22" s="85"/>
      <c r="K22" s="85">
        <f t="shared" si="7"/>
        <v>0</v>
      </c>
      <c r="L22" s="45"/>
    </row>
    <row r="23" spans="1:12" s="46" customFormat="1" ht="31.5" customHeight="1">
      <c r="A23" s="562" t="s">
        <v>50</v>
      </c>
      <c r="B23" s="563"/>
      <c r="C23" s="87">
        <f aca="true" t="shared" si="8" ref="C23:K23">SUM(C24:C29)</f>
        <v>0</v>
      </c>
      <c r="D23" s="87">
        <f t="shared" si="8"/>
        <v>0</v>
      </c>
      <c r="E23" s="87">
        <f t="shared" si="8"/>
        <v>0</v>
      </c>
      <c r="F23" s="87">
        <f t="shared" si="8"/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45"/>
    </row>
    <row r="24" spans="1:12" s="46" customFormat="1" ht="25.5" customHeight="1">
      <c r="A24" s="47" t="s">
        <v>15</v>
      </c>
      <c r="B24" s="48" t="s">
        <v>28</v>
      </c>
      <c r="C24" s="81"/>
      <c r="D24" s="81"/>
      <c r="E24" s="81">
        <f aca="true" t="shared" si="9" ref="E24:E29">SUM(C24:D24)</f>
        <v>0</v>
      </c>
      <c r="F24" s="81"/>
      <c r="G24" s="81"/>
      <c r="H24" s="81">
        <f aca="true" t="shared" si="10" ref="H24:H29">SUM(F24:G24)</f>
        <v>0</v>
      </c>
      <c r="I24" s="81"/>
      <c r="J24" s="81"/>
      <c r="K24" s="81">
        <f aca="true" t="shared" si="11" ref="K24:K29">SUM(I24:J24)</f>
        <v>0</v>
      </c>
      <c r="L24" s="45"/>
    </row>
    <row r="25" spans="1:12" s="46" customFormat="1" ht="25.5" customHeight="1">
      <c r="A25" s="49" t="s">
        <v>15</v>
      </c>
      <c r="B25" s="50" t="s">
        <v>29</v>
      </c>
      <c r="C25" s="82"/>
      <c r="D25" s="82"/>
      <c r="E25" s="82">
        <f t="shared" si="9"/>
        <v>0</v>
      </c>
      <c r="F25" s="82"/>
      <c r="G25" s="82"/>
      <c r="H25" s="82">
        <f t="shared" si="10"/>
        <v>0</v>
      </c>
      <c r="I25" s="82"/>
      <c r="J25" s="82"/>
      <c r="K25" s="82">
        <f t="shared" si="11"/>
        <v>0</v>
      </c>
      <c r="L25" s="45"/>
    </row>
    <row r="26" spans="1:12" s="46" customFormat="1" ht="25.5" customHeight="1">
      <c r="A26" s="47" t="s">
        <v>15</v>
      </c>
      <c r="B26" s="48" t="s">
        <v>30</v>
      </c>
      <c r="C26" s="82"/>
      <c r="D26" s="82"/>
      <c r="E26" s="82">
        <f t="shared" si="9"/>
        <v>0</v>
      </c>
      <c r="F26" s="82"/>
      <c r="G26" s="82"/>
      <c r="H26" s="82">
        <f t="shared" si="10"/>
        <v>0</v>
      </c>
      <c r="I26" s="82"/>
      <c r="J26" s="82"/>
      <c r="K26" s="82">
        <f t="shared" si="11"/>
        <v>0</v>
      </c>
      <c r="L26" s="45"/>
    </row>
    <row r="27" spans="1:12" s="46" customFormat="1" ht="25.5" customHeight="1">
      <c r="A27" s="47" t="s">
        <v>15</v>
      </c>
      <c r="B27" s="51" t="s">
        <v>16</v>
      </c>
      <c r="C27" s="83"/>
      <c r="D27" s="83"/>
      <c r="E27" s="83">
        <f t="shared" si="9"/>
        <v>0</v>
      </c>
      <c r="F27" s="83"/>
      <c r="G27" s="83"/>
      <c r="H27" s="83">
        <f t="shared" si="10"/>
        <v>0</v>
      </c>
      <c r="I27" s="83"/>
      <c r="J27" s="83"/>
      <c r="K27" s="83">
        <f t="shared" si="11"/>
        <v>0</v>
      </c>
      <c r="L27" s="45"/>
    </row>
    <row r="28" spans="1:12" s="46" customFormat="1" ht="25.5" customHeight="1">
      <c r="A28" s="47" t="s">
        <v>15</v>
      </c>
      <c r="B28" s="48" t="s">
        <v>34</v>
      </c>
      <c r="C28" s="83"/>
      <c r="D28" s="83"/>
      <c r="E28" s="83">
        <f t="shared" si="9"/>
        <v>0</v>
      </c>
      <c r="F28" s="83"/>
      <c r="G28" s="83"/>
      <c r="H28" s="83">
        <f t="shared" si="10"/>
        <v>0</v>
      </c>
      <c r="I28" s="83"/>
      <c r="J28" s="83"/>
      <c r="K28" s="83">
        <f t="shared" si="11"/>
        <v>0</v>
      </c>
      <c r="L28" s="45"/>
    </row>
    <row r="29" spans="1:12" s="46" customFormat="1" ht="25.5" customHeight="1">
      <c r="A29" s="61" t="s">
        <v>15</v>
      </c>
      <c r="B29" s="62" t="s">
        <v>17</v>
      </c>
      <c r="C29" s="84"/>
      <c r="D29" s="84"/>
      <c r="E29" s="84">
        <f t="shared" si="9"/>
        <v>0</v>
      </c>
      <c r="F29" s="84"/>
      <c r="G29" s="84"/>
      <c r="H29" s="84">
        <f t="shared" si="10"/>
        <v>0</v>
      </c>
      <c r="I29" s="84"/>
      <c r="J29" s="84"/>
      <c r="K29" s="84">
        <f t="shared" si="11"/>
        <v>0</v>
      </c>
      <c r="L29" s="45"/>
    </row>
    <row r="30" spans="1:12" s="46" customFormat="1" ht="31.5" customHeight="1">
      <c r="A30" s="566" t="s">
        <v>47</v>
      </c>
      <c r="B30" s="567"/>
      <c r="C30" s="86">
        <f aca="true" t="shared" si="12" ref="C30:K30">SUM(C31:C36)</f>
        <v>0</v>
      </c>
      <c r="D30" s="86">
        <f t="shared" si="12"/>
        <v>0</v>
      </c>
      <c r="E30" s="86">
        <f t="shared" si="12"/>
        <v>0</v>
      </c>
      <c r="F30" s="86">
        <f t="shared" si="12"/>
        <v>0</v>
      </c>
      <c r="G30" s="86">
        <f t="shared" si="12"/>
        <v>0</v>
      </c>
      <c r="H30" s="86">
        <f t="shared" si="12"/>
        <v>0</v>
      </c>
      <c r="I30" s="86">
        <f t="shared" si="12"/>
        <v>0</v>
      </c>
      <c r="J30" s="86">
        <f t="shared" si="12"/>
        <v>0</v>
      </c>
      <c r="K30" s="86">
        <f t="shared" si="12"/>
        <v>0</v>
      </c>
      <c r="L30" s="45"/>
    </row>
    <row r="31" spans="1:12" s="46" customFormat="1" ht="25.5" customHeight="1">
      <c r="A31" s="47" t="s">
        <v>15</v>
      </c>
      <c r="B31" s="48" t="s">
        <v>28</v>
      </c>
      <c r="C31" s="81"/>
      <c r="D31" s="81"/>
      <c r="E31" s="81">
        <f aca="true" t="shared" si="13" ref="E31:E36">SUM(C31:D31)</f>
        <v>0</v>
      </c>
      <c r="F31" s="81"/>
      <c r="G31" s="81"/>
      <c r="H31" s="81">
        <f aca="true" t="shared" si="14" ref="H31:H36">SUM(F31:G31)</f>
        <v>0</v>
      </c>
      <c r="I31" s="81"/>
      <c r="J31" s="81"/>
      <c r="K31" s="81">
        <f aca="true" t="shared" si="15" ref="K31:K36">SUM(I31:J31)</f>
        <v>0</v>
      </c>
      <c r="L31" s="45"/>
    </row>
    <row r="32" spans="1:12" s="46" customFormat="1" ht="25.5" customHeight="1">
      <c r="A32" s="49" t="s">
        <v>15</v>
      </c>
      <c r="B32" s="50" t="s">
        <v>29</v>
      </c>
      <c r="C32" s="82"/>
      <c r="D32" s="82"/>
      <c r="E32" s="82">
        <f t="shared" si="13"/>
        <v>0</v>
      </c>
      <c r="F32" s="82"/>
      <c r="G32" s="82"/>
      <c r="H32" s="82">
        <f t="shared" si="14"/>
        <v>0</v>
      </c>
      <c r="I32" s="82"/>
      <c r="J32" s="82"/>
      <c r="K32" s="82">
        <f t="shared" si="15"/>
        <v>0</v>
      </c>
      <c r="L32" s="45"/>
    </row>
    <row r="33" spans="1:12" s="46" customFormat="1" ht="25.5" customHeight="1">
      <c r="A33" s="47" t="s">
        <v>15</v>
      </c>
      <c r="B33" s="48" t="s">
        <v>30</v>
      </c>
      <c r="C33" s="82"/>
      <c r="D33" s="82"/>
      <c r="E33" s="82">
        <f t="shared" si="13"/>
        <v>0</v>
      </c>
      <c r="F33" s="82"/>
      <c r="G33" s="82"/>
      <c r="H33" s="82">
        <f t="shared" si="14"/>
        <v>0</v>
      </c>
      <c r="I33" s="82"/>
      <c r="J33" s="82"/>
      <c r="K33" s="82">
        <f t="shared" si="15"/>
        <v>0</v>
      </c>
      <c r="L33" s="45"/>
    </row>
    <row r="34" spans="1:12" s="46" customFormat="1" ht="25.5" customHeight="1">
      <c r="A34" s="47" t="s">
        <v>15</v>
      </c>
      <c r="B34" s="51" t="s">
        <v>16</v>
      </c>
      <c r="C34" s="83"/>
      <c r="D34" s="83"/>
      <c r="E34" s="83">
        <f t="shared" si="13"/>
        <v>0</v>
      </c>
      <c r="F34" s="83"/>
      <c r="G34" s="83"/>
      <c r="H34" s="83">
        <f t="shared" si="14"/>
        <v>0</v>
      </c>
      <c r="I34" s="83"/>
      <c r="J34" s="83"/>
      <c r="K34" s="83">
        <f t="shared" si="15"/>
        <v>0</v>
      </c>
      <c r="L34" s="45"/>
    </row>
    <row r="35" spans="1:12" s="46" customFormat="1" ht="25.5" customHeight="1">
      <c r="A35" s="47" t="s">
        <v>15</v>
      </c>
      <c r="B35" s="48" t="s">
        <v>34</v>
      </c>
      <c r="C35" s="84"/>
      <c r="D35" s="84"/>
      <c r="E35" s="84">
        <f t="shared" si="13"/>
        <v>0</v>
      </c>
      <c r="F35" s="84"/>
      <c r="G35" s="84"/>
      <c r="H35" s="84">
        <f t="shared" si="14"/>
        <v>0</v>
      </c>
      <c r="I35" s="84"/>
      <c r="J35" s="84"/>
      <c r="K35" s="84">
        <f t="shared" si="15"/>
        <v>0</v>
      </c>
      <c r="L35" s="45"/>
    </row>
    <row r="36" spans="1:12" s="46" customFormat="1" ht="25.5" customHeight="1">
      <c r="A36" s="54" t="s">
        <v>15</v>
      </c>
      <c r="B36" s="55" t="s">
        <v>17</v>
      </c>
      <c r="C36" s="85"/>
      <c r="D36" s="85"/>
      <c r="E36" s="85">
        <f t="shared" si="13"/>
        <v>0</v>
      </c>
      <c r="F36" s="85"/>
      <c r="G36" s="85"/>
      <c r="H36" s="85">
        <f t="shared" si="14"/>
        <v>0</v>
      </c>
      <c r="I36" s="85"/>
      <c r="J36" s="85"/>
      <c r="K36" s="85">
        <f t="shared" si="15"/>
        <v>0</v>
      </c>
      <c r="L36" s="45"/>
    </row>
    <row r="37" spans="1:12" s="46" customFormat="1" ht="31.5" customHeight="1">
      <c r="A37" s="566" t="s">
        <v>311</v>
      </c>
      <c r="B37" s="567"/>
      <c r="C37" s="86">
        <f aca="true" t="shared" si="16" ref="C37:K37">SUM(C38:C43)</f>
        <v>0</v>
      </c>
      <c r="D37" s="86">
        <f t="shared" si="16"/>
        <v>0</v>
      </c>
      <c r="E37" s="86">
        <f t="shared" si="16"/>
        <v>0</v>
      </c>
      <c r="F37" s="86">
        <f t="shared" si="16"/>
        <v>0</v>
      </c>
      <c r="G37" s="86">
        <f t="shared" si="16"/>
        <v>0</v>
      </c>
      <c r="H37" s="86">
        <f t="shared" si="16"/>
        <v>0</v>
      </c>
      <c r="I37" s="86">
        <f t="shared" si="16"/>
        <v>0</v>
      </c>
      <c r="J37" s="86">
        <f t="shared" si="16"/>
        <v>0</v>
      </c>
      <c r="K37" s="86">
        <f t="shared" si="16"/>
        <v>0</v>
      </c>
      <c r="L37" s="45"/>
    </row>
    <row r="38" spans="1:12" s="46" customFormat="1" ht="25.5" customHeight="1">
      <c r="A38" s="47" t="s">
        <v>15</v>
      </c>
      <c r="B38" s="48" t="s">
        <v>28</v>
      </c>
      <c r="C38" s="81"/>
      <c r="D38" s="81"/>
      <c r="E38" s="81">
        <f aca="true" t="shared" si="17" ref="E38:E43">SUM(C38:D38)</f>
        <v>0</v>
      </c>
      <c r="F38" s="81"/>
      <c r="G38" s="81"/>
      <c r="H38" s="81">
        <f aca="true" t="shared" si="18" ref="H38:H43">SUM(F38:G38)</f>
        <v>0</v>
      </c>
      <c r="I38" s="81"/>
      <c r="J38" s="81"/>
      <c r="K38" s="81">
        <f aca="true" t="shared" si="19" ref="K38:K43">SUM(I38:J38)</f>
        <v>0</v>
      </c>
      <c r="L38" s="45"/>
    </row>
    <row r="39" spans="1:12" s="46" customFormat="1" ht="25.5" customHeight="1">
      <c r="A39" s="49" t="s">
        <v>15</v>
      </c>
      <c r="B39" s="50" t="s">
        <v>29</v>
      </c>
      <c r="C39" s="82"/>
      <c r="D39" s="82"/>
      <c r="E39" s="82">
        <f t="shared" si="17"/>
        <v>0</v>
      </c>
      <c r="F39" s="82"/>
      <c r="G39" s="82"/>
      <c r="H39" s="82">
        <f t="shared" si="18"/>
        <v>0</v>
      </c>
      <c r="I39" s="82"/>
      <c r="J39" s="82"/>
      <c r="K39" s="82">
        <f t="shared" si="19"/>
        <v>0</v>
      </c>
      <c r="L39" s="45"/>
    </row>
    <row r="40" spans="1:12" s="46" customFormat="1" ht="25.5" customHeight="1">
      <c r="A40" s="47" t="s">
        <v>15</v>
      </c>
      <c r="B40" s="48" t="s">
        <v>30</v>
      </c>
      <c r="C40" s="82"/>
      <c r="D40" s="82"/>
      <c r="E40" s="82">
        <f t="shared" si="17"/>
        <v>0</v>
      </c>
      <c r="F40" s="82"/>
      <c r="G40" s="82"/>
      <c r="H40" s="82">
        <f t="shared" si="18"/>
        <v>0</v>
      </c>
      <c r="I40" s="82"/>
      <c r="J40" s="82"/>
      <c r="K40" s="82">
        <f t="shared" si="19"/>
        <v>0</v>
      </c>
      <c r="L40" s="45"/>
    </row>
    <row r="41" spans="1:12" s="46" customFormat="1" ht="25.5" customHeight="1">
      <c r="A41" s="47" t="s">
        <v>15</v>
      </c>
      <c r="B41" s="51" t="s">
        <v>16</v>
      </c>
      <c r="C41" s="83"/>
      <c r="D41" s="83"/>
      <c r="E41" s="83">
        <f t="shared" si="17"/>
        <v>0</v>
      </c>
      <c r="F41" s="83"/>
      <c r="G41" s="83"/>
      <c r="H41" s="83">
        <f t="shared" si="18"/>
        <v>0</v>
      </c>
      <c r="I41" s="83"/>
      <c r="J41" s="83"/>
      <c r="K41" s="83">
        <f t="shared" si="19"/>
        <v>0</v>
      </c>
      <c r="L41" s="45"/>
    </row>
    <row r="42" spans="1:12" s="46" customFormat="1" ht="25.5" customHeight="1">
      <c r="A42" s="47" t="s">
        <v>15</v>
      </c>
      <c r="B42" s="48" t="s">
        <v>34</v>
      </c>
      <c r="C42" s="84"/>
      <c r="D42" s="84"/>
      <c r="E42" s="84">
        <f t="shared" si="17"/>
        <v>0</v>
      </c>
      <c r="F42" s="84"/>
      <c r="G42" s="84"/>
      <c r="H42" s="84">
        <f t="shared" si="18"/>
        <v>0</v>
      </c>
      <c r="I42" s="84"/>
      <c r="J42" s="84"/>
      <c r="K42" s="84">
        <f t="shared" si="19"/>
        <v>0</v>
      </c>
      <c r="L42" s="45"/>
    </row>
    <row r="43" spans="1:12" s="46" customFormat="1" ht="25.5" customHeight="1">
      <c r="A43" s="54" t="s">
        <v>15</v>
      </c>
      <c r="B43" s="55" t="s">
        <v>17</v>
      </c>
      <c r="C43" s="85"/>
      <c r="D43" s="85"/>
      <c r="E43" s="85">
        <f t="shared" si="17"/>
        <v>0</v>
      </c>
      <c r="F43" s="85"/>
      <c r="G43" s="85"/>
      <c r="H43" s="85">
        <f t="shared" si="18"/>
        <v>0</v>
      </c>
      <c r="I43" s="85"/>
      <c r="J43" s="85"/>
      <c r="K43" s="85">
        <f t="shared" si="19"/>
        <v>0</v>
      </c>
      <c r="L43" s="45"/>
    </row>
    <row r="44" spans="1:12" s="46" customFormat="1" ht="15.75" customHeight="1">
      <c r="A44" s="52"/>
      <c r="B44" s="45"/>
      <c r="C44" s="561"/>
      <c r="D44" s="561"/>
      <c r="E44" s="561"/>
      <c r="F44" s="561"/>
      <c r="G44" s="561"/>
      <c r="H44" s="561"/>
      <c r="I44" s="561"/>
      <c r="J44" s="561"/>
      <c r="K44" s="561"/>
      <c r="L44" s="45"/>
    </row>
    <row r="45" spans="1:12" s="46" customFormat="1" ht="25.5" customHeight="1">
      <c r="A45" s="52"/>
      <c r="B45" s="148" t="s">
        <v>83</v>
      </c>
      <c r="C45" s="561"/>
      <c r="D45" s="561"/>
      <c r="E45" s="561"/>
      <c r="F45" s="561"/>
      <c r="G45" s="561"/>
      <c r="H45" s="561"/>
      <c r="I45" s="561"/>
      <c r="J45" s="561"/>
      <c r="K45" s="561"/>
      <c r="L45" s="45"/>
    </row>
    <row r="46" spans="1:12" s="46" customFormat="1" ht="15" customHeight="1">
      <c r="A46" s="52"/>
      <c r="B46" s="148"/>
      <c r="C46" s="561"/>
      <c r="D46" s="561"/>
      <c r="E46" s="561"/>
      <c r="F46" s="561"/>
      <c r="G46" s="561"/>
      <c r="H46" s="561"/>
      <c r="I46" s="561"/>
      <c r="J46" s="561"/>
      <c r="K46" s="561"/>
      <c r="L46" s="45"/>
    </row>
    <row r="47" spans="1:12" s="46" customFormat="1" ht="21">
      <c r="A47" s="52"/>
      <c r="B47" s="57" t="s">
        <v>33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</row>
    <row r="48" spans="1:12" s="46" customFormat="1" ht="21">
      <c r="A48" s="56"/>
      <c r="B48" s="76" t="s">
        <v>53</v>
      </c>
      <c r="D48" s="45"/>
      <c r="K48" s="45"/>
      <c r="L48" s="45"/>
    </row>
    <row r="49" spans="1:12" s="46" customFormat="1" ht="21">
      <c r="A49" s="56"/>
      <c r="B49" s="75" t="s">
        <v>43</v>
      </c>
      <c r="D49" s="45"/>
      <c r="K49" s="45"/>
      <c r="L49" s="45"/>
    </row>
    <row r="50" spans="1:12" s="46" customFormat="1" ht="21">
      <c r="A50" s="56"/>
      <c r="B50" s="76" t="s">
        <v>44</v>
      </c>
      <c r="D50" s="45"/>
      <c r="K50" s="45"/>
      <c r="L50" s="45"/>
    </row>
    <row r="51" spans="1:12" s="46" customFormat="1" ht="21">
      <c r="A51" s="56"/>
      <c r="B51" s="75" t="s">
        <v>45</v>
      </c>
      <c r="D51" s="45"/>
      <c r="K51" s="45"/>
      <c r="L51" s="45"/>
    </row>
    <row r="52" ht="21">
      <c r="B52" s="76" t="s">
        <v>46</v>
      </c>
    </row>
    <row r="53" ht="21">
      <c r="B53" s="76" t="s">
        <v>42</v>
      </c>
    </row>
  </sheetData>
  <sheetProtection/>
  <mergeCells count="7">
    <mergeCell ref="A6:B6"/>
    <mergeCell ref="A16:B16"/>
    <mergeCell ref="A7:B7"/>
    <mergeCell ref="A37:B37"/>
    <mergeCell ref="A30:B30"/>
    <mergeCell ref="A9:B9"/>
    <mergeCell ref="A23:B23"/>
  </mergeCells>
  <printOptions horizontalCentered="1"/>
  <pageMargins left="0.48" right="0.33" top="0.49" bottom="0.1968503937007874" header="0.22" footer="0.22"/>
  <pageSetup horizontalDpi="600" verticalDpi="600" orientation="landscape" paperSize="9" r:id="rId1"/>
  <headerFooter alignWithMargins="0">
    <oddHeader>&amp;R&amp;"AngsanaUPC,ตัวหนา"&amp;18ทม.01-2/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M53"/>
  <sheetViews>
    <sheetView showGridLines="0" zoomScalePageLayoutView="0" workbookViewId="0" topLeftCell="A1">
      <selection activeCell="J26" sqref="J26"/>
    </sheetView>
  </sheetViews>
  <sheetFormatPr defaultColWidth="8.00390625" defaultRowHeight="24" customHeight="1"/>
  <cols>
    <col min="1" max="1" width="3.25390625" style="58" customWidth="1"/>
    <col min="2" max="2" width="24.25390625" style="44" customWidth="1"/>
    <col min="3" max="3" width="10.625" style="44" customWidth="1"/>
    <col min="4" max="4" width="11.625" style="13" customWidth="1"/>
    <col min="5" max="6" width="10.625" style="44" customWidth="1"/>
    <col min="7" max="7" width="11.625" style="44" customWidth="1"/>
    <col min="8" max="9" width="10.625" style="44" customWidth="1"/>
    <col min="10" max="10" width="12.125" style="44" customWidth="1"/>
    <col min="11" max="11" width="12.50390625" style="13" customWidth="1"/>
    <col min="12" max="12" width="12.625" style="13" customWidth="1"/>
    <col min="13" max="16384" width="8.00390625" style="44" customWidth="1"/>
  </cols>
  <sheetData>
    <row r="1" spans="1:12" s="27" customFormat="1" ht="24" customHeight="1">
      <c r="A1" s="24" t="s">
        <v>312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6"/>
    </row>
    <row r="2" spans="1:12" s="27" customFormat="1" ht="21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6"/>
    </row>
    <row r="3" spans="1:12" s="27" customFormat="1" ht="2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8" t="s">
        <v>13</v>
      </c>
      <c r="L3" s="26"/>
    </row>
    <row r="4" spans="1:12" s="27" customFormat="1" ht="6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13"/>
      <c r="L4" s="26"/>
    </row>
    <row r="5" spans="1:11" s="13" customFormat="1" ht="21.75" customHeight="1">
      <c r="A5" s="30"/>
      <c r="B5" s="31"/>
      <c r="C5" s="32" t="s">
        <v>22</v>
      </c>
      <c r="D5" s="33"/>
      <c r="E5" s="34"/>
      <c r="F5" s="32" t="s">
        <v>22</v>
      </c>
      <c r="G5" s="33"/>
      <c r="H5" s="34"/>
      <c r="I5" s="32" t="s">
        <v>22</v>
      </c>
      <c r="J5" s="33"/>
      <c r="K5" s="34"/>
    </row>
    <row r="6" spans="1:11" s="13" customFormat="1" ht="18.75" customHeight="1">
      <c r="A6" s="564" t="s">
        <v>18</v>
      </c>
      <c r="B6" s="565"/>
      <c r="C6" s="35" t="s">
        <v>25</v>
      </c>
      <c r="D6" s="36"/>
      <c r="E6" s="37"/>
      <c r="F6" s="35" t="s">
        <v>23</v>
      </c>
      <c r="G6" s="36"/>
      <c r="H6" s="37"/>
      <c r="I6" s="35" t="s">
        <v>24</v>
      </c>
      <c r="J6" s="36"/>
      <c r="K6" s="37"/>
    </row>
    <row r="7" spans="1:11" s="13" customFormat="1" ht="29.25" customHeight="1">
      <c r="A7" s="564" t="s">
        <v>14</v>
      </c>
      <c r="B7" s="565"/>
      <c r="C7" s="38" t="s">
        <v>19</v>
      </c>
      <c r="D7" s="39" t="s">
        <v>20</v>
      </c>
      <c r="E7" s="38" t="s">
        <v>11</v>
      </c>
      <c r="F7" s="38" t="s">
        <v>19</v>
      </c>
      <c r="G7" s="39" t="s">
        <v>20</v>
      </c>
      <c r="H7" s="38" t="s">
        <v>11</v>
      </c>
      <c r="I7" s="38" t="s">
        <v>19</v>
      </c>
      <c r="J7" s="39" t="s">
        <v>20</v>
      </c>
      <c r="K7" s="38" t="s">
        <v>11</v>
      </c>
    </row>
    <row r="8" spans="1:13" ht="22.5" customHeight="1">
      <c r="A8" s="40"/>
      <c r="B8" s="41"/>
      <c r="C8" s="16"/>
      <c r="D8" s="42" t="s">
        <v>21</v>
      </c>
      <c r="E8" s="43"/>
      <c r="F8" s="16"/>
      <c r="G8" s="42" t="s">
        <v>21</v>
      </c>
      <c r="H8" s="43"/>
      <c r="I8" s="16"/>
      <c r="J8" s="42" t="s">
        <v>21</v>
      </c>
      <c r="K8" s="43"/>
      <c r="M8" s="13"/>
    </row>
    <row r="9" spans="1:12" s="46" customFormat="1" ht="31.5" customHeight="1">
      <c r="A9" s="566" t="s">
        <v>37</v>
      </c>
      <c r="B9" s="567"/>
      <c r="C9" s="86">
        <f>SUM(C10:C15)</f>
        <v>0</v>
      </c>
      <c r="D9" s="86">
        <f aca="true" t="shared" si="0" ref="D9:K9">SUM(D10:D15)</f>
        <v>0</v>
      </c>
      <c r="E9" s="86">
        <f t="shared" si="0"/>
        <v>0</v>
      </c>
      <c r="F9" s="86">
        <f t="shared" si="0"/>
        <v>0</v>
      </c>
      <c r="G9" s="86">
        <f t="shared" si="0"/>
        <v>0</v>
      </c>
      <c r="H9" s="86">
        <f t="shared" si="0"/>
        <v>0</v>
      </c>
      <c r="I9" s="86">
        <f t="shared" si="0"/>
        <v>0</v>
      </c>
      <c r="J9" s="86">
        <f t="shared" si="0"/>
        <v>0</v>
      </c>
      <c r="K9" s="86">
        <f t="shared" si="0"/>
        <v>0</v>
      </c>
      <c r="L9" s="45"/>
    </row>
    <row r="10" spans="1:12" s="46" customFormat="1" ht="25.5" customHeight="1">
      <c r="A10" s="47" t="s">
        <v>15</v>
      </c>
      <c r="B10" s="48" t="s">
        <v>28</v>
      </c>
      <c r="C10" s="81"/>
      <c r="D10" s="81"/>
      <c r="E10" s="81">
        <f aca="true" t="shared" si="1" ref="E10:E15">SUM(C10:D10)</f>
        <v>0</v>
      </c>
      <c r="F10" s="81"/>
      <c r="G10" s="81"/>
      <c r="H10" s="81">
        <f aca="true" t="shared" si="2" ref="H10:H15">SUM(F10:G10)</f>
        <v>0</v>
      </c>
      <c r="I10" s="81"/>
      <c r="J10" s="81"/>
      <c r="K10" s="81">
        <f aca="true" t="shared" si="3" ref="K10:K15">SUM(I10:J10)</f>
        <v>0</v>
      </c>
      <c r="L10" s="45"/>
    </row>
    <row r="11" spans="1:12" s="46" customFormat="1" ht="25.5" customHeight="1">
      <c r="A11" s="49" t="s">
        <v>15</v>
      </c>
      <c r="B11" s="50" t="s">
        <v>29</v>
      </c>
      <c r="C11" s="82"/>
      <c r="D11" s="82"/>
      <c r="E11" s="82">
        <f t="shared" si="1"/>
        <v>0</v>
      </c>
      <c r="F11" s="82"/>
      <c r="G11" s="82"/>
      <c r="H11" s="82">
        <f t="shared" si="2"/>
        <v>0</v>
      </c>
      <c r="I11" s="82"/>
      <c r="J11" s="82"/>
      <c r="K11" s="82">
        <f t="shared" si="3"/>
        <v>0</v>
      </c>
      <c r="L11" s="45"/>
    </row>
    <row r="12" spans="1:12" s="46" customFormat="1" ht="25.5" customHeight="1">
      <c r="A12" s="47" t="s">
        <v>15</v>
      </c>
      <c r="B12" s="48" t="s">
        <v>30</v>
      </c>
      <c r="C12" s="82"/>
      <c r="D12" s="82"/>
      <c r="E12" s="82">
        <f t="shared" si="1"/>
        <v>0</v>
      </c>
      <c r="F12" s="82"/>
      <c r="G12" s="82"/>
      <c r="H12" s="82">
        <f t="shared" si="2"/>
        <v>0</v>
      </c>
      <c r="I12" s="82"/>
      <c r="J12" s="82"/>
      <c r="K12" s="82">
        <f t="shared" si="3"/>
        <v>0</v>
      </c>
      <c r="L12" s="45"/>
    </row>
    <row r="13" spans="1:12" s="46" customFormat="1" ht="25.5" customHeight="1">
      <c r="A13" s="47" t="s">
        <v>15</v>
      </c>
      <c r="B13" s="51" t="s">
        <v>16</v>
      </c>
      <c r="C13" s="83"/>
      <c r="D13" s="83"/>
      <c r="E13" s="83">
        <f t="shared" si="1"/>
        <v>0</v>
      </c>
      <c r="F13" s="83"/>
      <c r="G13" s="83"/>
      <c r="H13" s="83">
        <f t="shared" si="2"/>
        <v>0</v>
      </c>
      <c r="I13" s="83"/>
      <c r="J13" s="83"/>
      <c r="K13" s="83">
        <f t="shared" si="3"/>
        <v>0</v>
      </c>
      <c r="L13" s="45"/>
    </row>
    <row r="14" spans="1:12" s="46" customFormat="1" ht="25.5" customHeight="1">
      <c r="A14" s="47" t="s">
        <v>15</v>
      </c>
      <c r="B14" s="48" t="s">
        <v>34</v>
      </c>
      <c r="C14" s="83"/>
      <c r="D14" s="83"/>
      <c r="E14" s="83">
        <f t="shared" si="1"/>
        <v>0</v>
      </c>
      <c r="F14" s="83"/>
      <c r="G14" s="83"/>
      <c r="H14" s="83">
        <f t="shared" si="2"/>
        <v>0</v>
      </c>
      <c r="I14" s="83"/>
      <c r="J14" s="83"/>
      <c r="K14" s="83">
        <f t="shared" si="3"/>
        <v>0</v>
      </c>
      <c r="L14" s="45"/>
    </row>
    <row r="15" spans="1:12" s="46" customFormat="1" ht="25.5" customHeight="1">
      <c r="A15" s="47" t="s">
        <v>15</v>
      </c>
      <c r="B15" s="51" t="s">
        <v>17</v>
      </c>
      <c r="C15" s="83"/>
      <c r="D15" s="83"/>
      <c r="E15" s="83">
        <f t="shared" si="1"/>
        <v>0</v>
      </c>
      <c r="F15" s="83"/>
      <c r="G15" s="83"/>
      <c r="H15" s="83">
        <f t="shared" si="2"/>
        <v>0</v>
      </c>
      <c r="I15" s="83"/>
      <c r="J15" s="83"/>
      <c r="K15" s="83">
        <f t="shared" si="3"/>
        <v>0</v>
      </c>
      <c r="L15" s="45"/>
    </row>
    <row r="16" spans="1:12" s="46" customFormat="1" ht="31.5" customHeight="1">
      <c r="A16" s="566" t="s">
        <v>41</v>
      </c>
      <c r="B16" s="567"/>
      <c r="C16" s="86">
        <f aca="true" t="shared" si="4" ref="C16:K16">SUM(C17:C22)</f>
        <v>0</v>
      </c>
      <c r="D16" s="86">
        <f t="shared" si="4"/>
        <v>0</v>
      </c>
      <c r="E16" s="86">
        <f t="shared" si="4"/>
        <v>0</v>
      </c>
      <c r="F16" s="86">
        <f t="shared" si="4"/>
        <v>0</v>
      </c>
      <c r="G16" s="86">
        <f t="shared" si="4"/>
        <v>0</v>
      </c>
      <c r="H16" s="86">
        <f t="shared" si="4"/>
        <v>0</v>
      </c>
      <c r="I16" s="86">
        <f t="shared" si="4"/>
        <v>0</v>
      </c>
      <c r="J16" s="86">
        <f t="shared" si="4"/>
        <v>0</v>
      </c>
      <c r="K16" s="86">
        <f t="shared" si="4"/>
        <v>0</v>
      </c>
      <c r="L16" s="45"/>
    </row>
    <row r="17" spans="1:12" s="46" customFormat="1" ht="25.5" customHeight="1">
      <c r="A17" s="47" t="s">
        <v>15</v>
      </c>
      <c r="B17" s="48" t="s">
        <v>28</v>
      </c>
      <c r="C17" s="81"/>
      <c r="D17" s="81"/>
      <c r="E17" s="81">
        <f aca="true" t="shared" si="5" ref="E17:E22">SUM(C17:D17)</f>
        <v>0</v>
      </c>
      <c r="F17" s="81"/>
      <c r="G17" s="81"/>
      <c r="H17" s="81">
        <f aca="true" t="shared" si="6" ref="H17:H22">SUM(F17:G17)</f>
        <v>0</v>
      </c>
      <c r="I17" s="81"/>
      <c r="J17" s="81"/>
      <c r="K17" s="81">
        <f aca="true" t="shared" si="7" ref="K17:K22">SUM(I17:J17)</f>
        <v>0</v>
      </c>
      <c r="L17" s="45"/>
    </row>
    <row r="18" spans="1:12" s="46" customFormat="1" ht="25.5" customHeight="1">
      <c r="A18" s="49" t="s">
        <v>15</v>
      </c>
      <c r="B18" s="50" t="s">
        <v>29</v>
      </c>
      <c r="C18" s="82"/>
      <c r="D18" s="82"/>
      <c r="E18" s="82">
        <f t="shared" si="5"/>
        <v>0</v>
      </c>
      <c r="F18" s="82"/>
      <c r="G18" s="82"/>
      <c r="H18" s="82">
        <f t="shared" si="6"/>
        <v>0</v>
      </c>
      <c r="I18" s="82"/>
      <c r="J18" s="82"/>
      <c r="K18" s="82">
        <f t="shared" si="7"/>
        <v>0</v>
      </c>
      <c r="L18" s="45"/>
    </row>
    <row r="19" spans="1:12" s="46" customFormat="1" ht="25.5" customHeight="1">
      <c r="A19" s="47" t="s">
        <v>15</v>
      </c>
      <c r="B19" s="48" t="s">
        <v>30</v>
      </c>
      <c r="C19" s="82"/>
      <c r="D19" s="82"/>
      <c r="E19" s="82">
        <f t="shared" si="5"/>
        <v>0</v>
      </c>
      <c r="F19" s="82"/>
      <c r="G19" s="82"/>
      <c r="H19" s="82">
        <f t="shared" si="6"/>
        <v>0</v>
      </c>
      <c r="I19" s="82"/>
      <c r="J19" s="82"/>
      <c r="K19" s="82">
        <f t="shared" si="7"/>
        <v>0</v>
      </c>
      <c r="L19" s="45"/>
    </row>
    <row r="20" spans="1:12" s="46" customFormat="1" ht="25.5" customHeight="1">
      <c r="A20" s="47" t="s">
        <v>15</v>
      </c>
      <c r="B20" s="51" t="s">
        <v>16</v>
      </c>
      <c r="C20" s="83"/>
      <c r="D20" s="83"/>
      <c r="E20" s="83">
        <f t="shared" si="5"/>
        <v>0</v>
      </c>
      <c r="F20" s="83"/>
      <c r="G20" s="83"/>
      <c r="H20" s="83">
        <f t="shared" si="6"/>
        <v>0</v>
      </c>
      <c r="I20" s="83"/>
      <c r="J20" s="83"/>
      <c r="K20" s="83">
        <f t="shared" si="7"/>
        <v>0</v>
      </c>
      <c r="L20" s="45"/>
    </row>
    <row r="21" spans="1:12" s="46" customFormat="1" ht="25.5" customHeight="1">
      <c r="A21" s="47" t="s">
        <v>15</v>
      </c>
      <c r="B21" s="48" t="s">
        <v>34</v>
      </c>
      <c r="C21" s="84"/>
      <c r="D21" s="84"/>
      <c r="E21" s="84">
        <f t="shared" si="5"/>
        <v>0</v>
      </c>
      <c r="F21" s="84"/>
      <c r="G21" s="84"/>
      <c r="H21" s="84">
        <f t="shared" si="6"/>
        <v>0</v>
      </c>
      <c r="I21" s="84"/>
      <c r="J21" s="84"/>
      <c r="K21" s="84">
        <f t="shared" si="7"/>
        <v>0</v>
      </c>
      <c r="L21" s="45"/>
    </row>
    <row r="22" spans="1:12" s="46" customFormat="1" ht="25.5" customHeight="1">
      <c r="A22" s="54" t="s">
        <v>15</v>
      </c>
      <c r="B22" s="55" t="s">
        <v>17</v>
      </c>
      <c r="C22" s="85"/>
      <c r="D22" s="85"/>
      <c r="E22" s="85">
        <f t="shared" si="5"/>
        <v>0</v>
      </c>
      <c r="F22" s="85"/>
      <c r="G22" s="85"/>
      <c r="H22" s="85">
        <f t="shared" si="6"/>
        <v>0</v>
      </c>
      <c r="I22" s="85"/>
      <c r="J22" s="85"/>
      <c r="K22" s="85">
        <f t="shared" si="7"/>
        <v>0</v>
      </c>
      <c r="L22" s="45"/>
    </row>
    <row r="23" spans="1:12" s="46" customFormat="1" ht="31.5" customHeight="1">
      <c r="A23" s="562" t="s">
        <v>52</v>
      </c>
      <c r="B23" s="563"/>
      <c r="C23" s="87">
        <f aca="true" t="shared" si="8" ref="C23:K23">SUM(C24:C29)</f>
        <v>0</v>
      </c>
      <c r="D23" s="87">
        <f t="shared" si="8"/>
        <v>0</v>
      </c>
      <c r="E23" s="87">
        <f t="shared" si="8"/>
        <v>0</v>
      </c>
      <c r="F23" s="87">
        <f t="shared" si="8"/>
        <v>0</v>
      </c>
      <c r="G23" s="87">
        <f t="shared" si="8"/>
        <v>0</v>
      </c>
      <c r="H23" s="87">
        <f t="shared" si="8"/>
        <v>0</v>
      </c>
      <c r="I23" s="87">
        <f t="shared" si="8"/>
        <v>0</v>
      </c>
      <c r="J23" s="87">
        <f t="shared" si="8"/>
        <v>0</v>
      </c>
      <c r="K23" s="87">
        <f t="shared" si="8"/>
        <v>0</v>
      </c>
      <c r="L23" s="45"/>
    </row>
    <row r="24" spans="1:12" s="46" customFormat="1" ht="25.5" customHeight="1">
      <c r="A24" s="47" t="s">
        <v>15</v>
      </c>
      <c r="B24" s="48" t="s">
        <v>28</v>
      </c>
      <c r="C24" s="81"/>
      <c r="D24" s="81"/>
      <c r="E24" s="81">
        <f aca="true" t="shared" si="9" ref="E24:E29">SUM(C24:D24)</f>
        <v>0</v>
      </c>
      <c r="F24" s="81"/>
      <c r="G24" s="81"/>
      <c r="H24" s="81">
        <f aca="true" t="shared" si="10" ref="H24:H29">SUM(F24:G24)</f>
        <v>0</v>
      </c>
      <c r="I24" s="81"/>
      <c r="J24" s="81"/>
      <c r="K24" s="81">
        <f aca="true" t="shared" si="11" ref="K24:K29">SUM(I24:J24)</f>
        <v>0</v>
      </c>
      <c r="L24" s="45"/>
    </row>
    <row r="25" spans="1:12" s="46" customFormat="1" ht="25.5" customHeight="1">
      <c r="A25" s="49" t="s">
        <v>15</v>
      </c>
      <c r="B25" s="50" t="s">
        <v>29</v>
      </c>
      <c r="C25" s="82"/>
      <c r="D25" s="82"/>
      <c r="E25" s="82">
        <f t="shared" si="9"/>
        <v>0</v>
      </c>
      <c r="F25" s="82"/>
      <c r="G25" s="82"/>
      <c r="H25" s="82">
        <f t="shared" si="10"/>
        <v>0</v>
      </c>
      <c r="I25" s="82"/>
      <c r="J25" s="82"/>
      <c r="K25" s="82">
        <f t="shared" si="11"/>
        <v>0</v>
      </c>
      <c r="L25" s="45"/>
    </row>
    <row r="26" spans="1:12" s="46" customFormat="1" ht="25.5" customHeight="1">
      <c r="A26" s="47" t="s">
        <v>15</v>
      </c>
      <c r="B26" s="48" t="s">
        <v>30</v>
      </c>
      <c r="C26" s="82"/>
      <c r="D26" s="82"/>
      <c r="E26" s="82">
        <f t="shared" si="9"/>
        <v>0</v>
      </c>
      <c r="F26" s="82"/>
      <c r="G26" s="82"/>
      <c r="H26" s="82">
        <f t="shared" si="10"/>
        <v>0</v>
      </c>
      <c r="I26" s="82"/>
      <c r="J26" s="82"/>
      <c r="K26" s="82">
        <f t="shared" si="11"/>
        <v>0</v>
      </c>
      <c r="L26" s="45"/>
    </row>
    <row r="27" spans="1:12" s="46" customFormat="1" ht="25.5" customHeight="1">
      <c r="A27" s="47" t="s">
        <v>15</v>
      </c>
      <c r="B27" s="51" t="s">
        <v>16</v>
      </c>
      <c r="C27" s="83"/>
      <c r="D27" s="83"/>
      <c r="E27" s="83">
        <f t="shared" si="9"/>
        <v>0</v>
      </c>
      <c r="F27" s="83"/>
      <c r="G27" s="83"/>
      <c r="H27" s="83">
        <f t="shared" si="10"/>
        <v>0</v>
      </c>
      <c r="I27" s="83"/>
      <c r="J27" s="83"/>
      <c r="K27" s="83">
        <f t="shared" si="11"/>
        <v>0</v>
      </c>
      <c r="L27" s="45"/>
    </row>
    <row r="28" spans="1:12" s="46" customFormat="1" ht="25.5" customHeight="1">
      <c r="A28" s="47" t="s">
        <v>15</v>
      </c>
      <c r="B28" s="48" t="s">
        <v>34</v>
      </c>
      <c r="C28" s="84"/>
      <c r="D28" s="84"/>
      <c r="E28" s="84">
        <f t="shared" si="9"/>
        <v>0</v>
      </c>
      <c r="F28" s="84"/>
      <c r="G28" s="84"/>
      <c r="H28" s="84">
        <f t="shared" si="10"/>
        <v>0</v>
      </c>
      <c r="I28" s="84"/>
      <c r="J28" s="84"/>
      <c r="K28" s="84">
        <f t="shared" si="11"/>
        <v>0</v>
      </c>
      <c r="L28" s="45"/>
    </row>
    <row r="29" spans="1:12" s="46" customFormat="1" ht="25.5" customHeight="1">
      <c r="A29" s="47" t="s">
        <v>15</v>
      </c>
      <c r="B29" s="51" t="s">
        <v>17</v>
      </c>
      <c r="C29" s="85"/>
      <c r="D29" s="85"/>
      <c r="E29" s="85">
        <f t="shared" si="9"/>
        <v>0</v>
      </c>
      <c r="F29" s="85"/>
      <c r="G29" s="85"/>
      <c r="H29" s="85">
        <f t="shared" si="10"/>
        <v>0</v>
      </c>
      <c r="I29" s="85"/>
      <c r="J29" s="85"/>
      <c r="K29" s="85">
        <f t="shared" si="11"/>
        <v>0</v>
      </c>
      <c r="L29" s="45"/>
    </row>
    <row r="30" spans="1:12" s="46" customFormat="1" ht="31.5" customHeight="1">
      <c r="A30" s="566" t="s">
        <v>49</v>
      </c>
      <c r="B30" s="567"/>
      <c r="C30" s="87">
        <f aca="true" t="shared" si="12" ref="C30:K30">SUM(C31:C36)</f>
        <v>0</v>
      </c>
      <c r="D30" s="87">
        <f t="shared" si="12"/>
        <v>0</v>
      </c>
      <c r="E30" s="87">
        <f t="shared" si="12"/>
        <v>0</v>
      </c>
      <c r="F30" s="87">
        <f t="shared" si="12"/>
        <v>0</v>
      </c>
      <c r="G30" s="87">
        <f t="shared" si="12"/>
        <v>0</v>
      </c>
      <c r="H30" s="87">
        <f t="shared" si="12"/>
        <v>0</v>
      </c>
      <c r="I30" s="87">
        <f t="shared" si="12"/>
        <v>0</v>
      </c>
      <c r="J30" s="87">
        <f t="shared" si="12"/>
        <v>0</v>
      </c>
      <c r="K30" s="87">
        <f t="shared" si="12"/>
        <v>0</v>
      </c>
      <c r="L30" s="45"/>
    </row>
    <row r="31" spans="1:11" s="45" customFormat="1" ht="25.5" customHeight="1">
      <c r="A31" s="47" t="s">
        <v>15</v>
      </c>
      <c r="B31" s="48" t="s">
        <v>28</v>
      </c>
      <c r="C31" s="81"/>
      <c r="D31" s="81"/>
      <c r="E31" s="81">
        <f aca="true" t="shared" si="13" ref="E31:E36">SUM(C31:D31)</f>
        <v>0</v>
      </c>
      <c r="F31" s="81"/>
      <c r="G31" s="81"/>
      <c r="H31" s="81">
        <f aca="true" t="shared" si="14" ref="H31:H36">SUM(F31:G31)</f>
        <v>0</v>
      </c>
      <c r="I31" s="81"/>
      <c r="J31" s="81"/>
      <c r="K31" s="81">
        <f aca="true" t="shared" si="15" ref="K31:K36">SUM(I31:J31)</f>
        <v>0</v>
      </c>
    </row>
    <row r="32" spans="1:11" s="45" customFormat="1" ht="25.5" customHeight="1">
      <c r="A32" s="49" t="s">
        <v>15</v>
      </c>
      <c r="B32" s="50" t="s">
        <v>29</v>
      </c>
      <c r="C32" s="82"/>
      <c r="D32" s="82"/>
      <c r="E32" s="82">
        <f t="shared" si="13"/>
        <v>0</v>
      </c>
      <c r="F32" s="82"/>
      <c r="G32" s="82"/>
      <c r="H32" s="82">
        <f t="shared" si="14"/>
        <v>0</v>
      </c>
      <c r="I32" s="82"/>
      <c r="J32" s="82"/>
      <c r="K32" s="82">
        <f t="shared" si="15"/>
        <v>0</v>
      </c>
    </row>
    <row r="33" spans="1:12" s="46" customFormat="1" ht="25.5" customHeight="1">
      <c r="A33" s="47" t="s">
        <v>15</v>
      </c>
      <c r="B33" s="48" t="s">
        <v>30</v>
      </c>
      <c r="C33" s="82"/>
      <c r="D33" s="82"/>
      <c r="E33" s="82">
        <f t="shared" si="13"/>
        <v>0</v>
      </c>
      <c r="F33" s="82"/>
      <c r="G33" s="82"/>
      <c r="H33" s="82">
        <f t="shared" si="14"/>
        <v>0</v>
      </c>
      <c r="I33" s="82"/>
      <c r="J33" s="82"/>
      <c r="K33" s="82">
        <f t="shared" si="15"/>
        <v>0</v>
      </c>
      <c r="L33" s="45"/>
    </row>
    <row r="34" spans="1:12" s="46" customFormat="1" ht="25.5" customHeight="1">
      <c r="A34" s="47" t="s">
        <v>15</v>
      </c>
      <c r="B34" s="51" t="s">
        <v>16</v>
      </c>
      <c r="C34" s="83"/>
      <c r="D34" s="83"/>
      <c r="E34" s="83">
        <f t="shared" si="13"/>
        <v>0</v>
      </c>
      <c r="F34" s="83"/>
      <c r="G34" s="83"/>
      <c r="H34" s="83">
        <f t="shared" si="14"/>
        <v>0</v>
      </c>
      <c r="I34" s="83"/>
      <c r="J34" s="83"/>
      <c r="K34" s="83">
        <f t="shared" si="15"/>
        <v>0</v>
      </c>
      <c r="L34" s="45"/>
    </row>
    <row r="35" spans="1:12" s="46" customFormat="1" ht="25.5" customHeight="1">
      <c r="A35" s="47" t="s">
        <v>15</v>
      </c>
      <c r="B35" s="48" t="s">
        <v>34</v>
      </c>
      <c r="C35" s="83"/>
      <c r="D35" s="83"/>
      <c r="E35" s="83">
        <f t="shared" si="13"/>
        <v>0</v>
      </c>
      <c r="F35" s="83"/>
      <c r="G35" s="83"/>
      <c r="H35" s="83">
        <f t="shared" si="14"/>
        <v>0</v>
      </c>
      <c r="I35" s="83"/>
      <c r="J35" s="83"/>
      <c r="K35" s="83">
        <f t="shared" si="15"/>
        <v>0</v>
      </c>
      <c r="L35" s="45"/>
    </row>
    <row r="36" spans="1:12" s="46" customFormat="1" ht="25.5" customHeight="1">
      <c r="A36" s="54" t="s">
        <v>15</v>
      </c>
      <c r="B36" s="55" t="s">
        <v>17</v>
      </c>
      <c r="C36" s="85"/>
      <c r="D36" s="85"/>
      <c r="E36" s="85">
        <f t="shared" si="13"/>
        <v>0</v>
      </c>
      <c r="F36" s="85"/>
      <c r="G36" s="85"/>
      <c r="H36" s="85">
        <f t="shared" si="14"/>
        <v>0</v>
      </c>
      <c r="I36" s="85"/>
      <c r="J36" s="85"/>
      <c r="K36" s="85">
        <f t="shared" si="15"/>
        <v>0</v>
      </c>
      <c r="L36" s="45"/>
    </row>
    <row r="37" spans="1:12" s="46" customFormat="1" ht="31.5" customHeight="1">
      <c r="A37" s="566" t="s">
        <v>313</v>
      </c>
      <c r="B37" s="567"/>
      <c r="C37" s="87">
        <f aca="true" t="shared" si="16" ref="C37:K37">SUM(C38:C43)</f>
        <v>0</v>
      </c>
      <c r="D37" s="87">
        <f t="shared" si="16"/>
        <v>0</v>
      </c>
      <c r="E37" s="87">
        <f t="shared" si="16"/>
        <v>0</v>
      </c>
      <c r="F37" s="87">
        <f t="shared" si="16"/>
        <v>0</v>
      </c>
      <c r="G37" s="87">
        <f t="shared" si="16"/>
        <v>0</v>
      </c>
      <c r="H37" s="87">
        <f t="shared" si="16"/>
        <v>0</v>
      </c>
      <c r="I37" s="87">
        <f t="shared" si="16"/>
        <v>0</v>
      </c>
      <c r="J37" s="87">
        <f t="shared" si="16"/>
        <v>0</v>
      </c>
      <c r="K37" s="87">
        <f t="shared" si="16"/>
        <v>0</v>
      </c>
      <c r="L37" s="45"/>
    </row>
    <row r="38" spans="1:12" s="46" customFormat="1" ht="25.5" customHeight="1">
      <c r="A38" s="47" t="s">
        <v>15</v>
      </c>
      <c r="B38" s="48" t="s">
        <v>28</v>
      </c>
      <c r="C38" s="81"/>
      <c r="D38" s="81"/>
      <c r="E38" s="81">
        <f aca="true" t="shared" si="17" ref="E38:E43">SUM(C38:D38)</f>
        <v>0</v>
      </c>
      <c r="F38" s="81"/>
      <c r="G38" s="81"/>
      <c r="H38" s="81">
        <f aca="true" t="shared" si="18" ref="H38:H43">SUM(F38:G38)</f>
        <v>0</v>
      </c>
      <c r="I38" s="81"/>
      <c r="J38" s="81"/>
      <c r="K38" s="81">
        <f aca="true" t="shared" si="19" ref="K38:K43">SUM(I38:J38)</f>
        <v>0</v>
      </c>
      <c r="L38" s="45"/>
    </row>
    <row r="39" spans="1:12" s="46" customFormat="1" ht="25.5" customHeight="1">
      <c r="A39" s="49" t="s">
        <v>15</v>
      </c>
      <c r="B39" s="50" t="s">
        <v>29</v>
      </c>
      <c r="C39" s="82"/>
      <c r="D39" s="82"/>
      <c r="E39" s="82">
        <f t="shared" si="17"/>
        <v>0</v>
      </c>
      <c r="F39" s="82"/>
      <c r="G39" s="82"/>
      <c r="H39" s="82">
        <f t="shared" si="18"/>
        <v>0</v>
      </c>
      <c r="I39" s="82"/>
      <c r="J39" s="82"/>
      <c r="K39" s="82">
        <f t="shared" si="19"/>
        <v>0</v>
      </c>
      <c r="L39" s="45"/>
    </row>
    <row r="40" spans="1:12" s="46" customFormat="1" ht="25.5" customHeight="1">
      <c r="A40" s="47" t="s">
        <v>15</v>
      </c>
      <c r="B40" s="48" t="s">
        <v>30</v>
      </c>
      <c r="C40" s="82"/>
      <c r="D40" s="82"/>
      <c r="E40" s="82">
        <f t="shared" si="17"/>
        <v>0</v>
      </c>
      <c r="F40" s="82"/>
      <c r="G40" s="82"/>
      <c r="H40" s="82">
        <f t="shared" si="18"/>
        <v>0</v>
      </c>
      <c r="I40" s="82"/>
      <c r="J40" s="82"/>
      <c r="K40" s="82">
        <f t="shared" si="19"/>
        <v>0</v>
      </c>
      <c r="L40" s="45"/>
    </row>
    <row r="41" spans="1:12" s="46" customFormat="1" ht="25.5" customHeight="1">
      <c r="A41" s="47" t="s">
        <v>15</v>
      </c>
      <c r="B41" s="51" t="s">
        <v>16</v>
      </c>
      <c r="C41" s="83"/>
      <c r="D41" s="83"/>
      <c r="E41" s="83">
        <f t="shared" si="17"/>
        <v>0</v>
      </c>
      <c r="F41" s="83"/>
      <c r="G41" s="83"/>
      <c r="H41" s="83">
        <f t="shared" si="18"/>
        <v>0</v>
      </c>
      <c r="I41" s="83"/>
      <c r="J41" s="83"/>
      <c r="K41" s="83">
        <f t="shared" si="19"/>
        <v>0</v>
      </c>
      <c r="L41" s="45"/>
    </row>
    <row r="42" spans="1:12" s="46" customFormat="1" ht="25.5" customHeight="1">
      <c r="A42" s="47" t="s">
        <v>15</v>
      </c>
      <c r="B42" s="48" t="s">
        <v>34</v>
      </c>
      <c r="C42" s="83"/>
      <c r="D42" s="83"/>
      <c r="E42" s="83">
        <f t="shared" si="17"/>
        <v>0</v>
      </c>
      <c r="F42" s="83"/>
      <c r="G42" s="83"/>
      <c r="H42" s="83">
        <f t="shared" si="18"/>
        <v>0</v>
      </c>
      <c r="I42" s="83"/>
      <c r="J42" s="83"/>
      <c r="K42" s="83">
        <f t="shared" si="19"/>
        <v>0</v>
      </c>
      <c r="L42" s="45"/>
    </row>
    <row r="43" spans="1:12" s="46" customFormat="1" ht="25.5" customHeight="1">
      <c r="A43" s="54" t="s">
        <v>15</v>
      </c>
      <c r="B43" s="55" t="s">
        <v>17</v>
      </c>
      <c r="C43" s="85"/>
      <c r="D43" s="85"/>
      <c r="E43" s="85">
        <f t="shared" si="17"/>
        <v>0</v>
      </c>
      <c r="F43" s="85"/>
      <c r="G43" s="85"/>
      <c r="H43" s="85">
        <f t="shared" si="18"/>
        <v>0</v>
      </c>
      <c r="I43" s="85"/>
      <c r="J43" s="85"/>
      <c r="K43" s="85">
        <f t="shared" si="19"/>
        <v>0</v>
      </c>
      <c r="L43" s="45"/>
    </row>
    <row r="44" spans="1:12" s="46" customFormat="1" ht="15.75" customHeight="1">
      <c r="A44" s="52"/>
      <c r="B44" s="45"/>
      <c r="C44" s="561"/>
      <c r="D44" s="561"/>
      <c r="E44" s="561"/>
      <c r="F44" s="561"/>
      <c r="G44" s="561"/>
      <c r="H44" s="561"/>
      <c r="I44" s="561"/>
      <c r="J44" s="561"/>
      <c r="K44" s="561"/>
      <c r="L44" s="45"/>
    </row>
    <row r="45" spans="1:12" s="46" customFormat="1" ht="25.5" customHeight="1">
      <c r="A45" s="52"/>
      <c r="B45" s="148" t="s">
        <v>83</v>
      </c>
      <c r="C45" s="561"/>
      <c r="D45" s="561"/>
      <c r="E45" s="561"/>
      <c r="F45" s="561"/>
      <c r="G45" s="561"/>
      <c r="H45" s="561"/>
      <c r="I45" s="561"/>
      <c r="J45" s="561"/>
      <c r="K45" s="561"/>
      <c r="L45" s="45"/>
    </row>
    <row r="46" spans="1:12" s="46" customFormat="1" ht="15" customHeight="1">
      <c r="A46" s="52"/>
      <c r="B46" s="148"/>
      <c r="C46" s="561"/>
      <c r="D46" s="561"/>
      <c r="E46" s="561"/>
      <c r="F46" s="561"/>
      <c r="G46" s="561"/>
      <c r="H46" s="561"/>
      <c r="I46" s="561"/>
      <c r="J46" s="561"/>
      <c r="K46" s="561"/>
      <c r="L46" s="45"/>
    </row>
    <row r="47" spans="1:12" s="46" customFormat="1" ht="21">
      <c r="A47" s="56"/>
      <c r="B47" s="57" t="s">
        <v>33</v>
      </c>
      <c r="D47" s="45"/>
      <c r="K47" s="45"/>
      <c r="L47" s="45"/>
    </row>
    <row r="48" spans="1:12" s="46" customFormat="1" ht="21">
      <c r="A48" s="56"/>
      <c r="B48" s="76" t="s">
        <v>53</v>
      </c>
      <c r="D48" s="45"/>
      <c r="K48" s="45"/>
      <c r="L48" s="45"/>
    </row>
    <row r="49" spans="1:12" s="46" customFormat="1" ht="21">
      <c r="A49" s="56"/>
      <c r="B49" s="75" t="s">
        <v>43</v>
      </c>
      <c r="D49" s="45"/>
      <c r="K49" s="45"/>
      <c r="L49" s="45"/>
    </row>
    <row r="50" spans="1:12" s="46" customFormat="1" ht="21">
      <c r="A50" s="56"/>
      <c r="B50" s="76" t="s">
        <v>44</v>
      </c>
      <c r="D50" s="45"/>
      <c r="K50" s="45"/>
      <c r="L50" s="45"/>
    </row>
    <row r="51" spans="1:12" s="46" customFormat="1" ht="21">
      <c r="A51" s="56"/>
      <c r="B51" s="75" t="s">
        <v>45</v>
      </c>
      <c r="D51" s="45"/>
      <c r="K51" s="45"/>
      <c r="L51" s="45"/>
    </row>
    <row r="52" ht="21">
      <c r="B52" s="76" t="s">
        <v>46</v>
      </c>
    </row>
    <row r="53" ht="21">
      <c r="B53" s="76" t="s">
        <v>42</v>
      </c>
    </row>
  </sheetData>
  <sheetProtection/>
  <mergeCells count="7">
    <mergeCell ref="A37:B37"/>
    <mergeCell ref="A23:B23"/>
    <mergeCell ref="A9:B9"/>
    <mergeCell ref="A6:B6"/>
    <mergeCell ref="A16:B16"/>
    <mergeCell ref="A7:B7"/>
    <mergeCell ref="A30:B30"/>
  </mergeCells>
  <printOptions horizontalCentered="1"/>
  <pageMargins left="0.5905511811023623" right="0.5905511811023623" top="0.52" bottom="0.17" header="0.22" footer="0.2"/>
  <pageSetup horizontalDpi="600" verticalDpi="600" orientation="landscape" paperSize="9" r:id="rId1"/>
  <headerFooter alignWithMargins="0">
    <oddHeader>&amp;R&amp;"AngsanaUPC,Bold"&amp;18ทม.01-3/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59"/>
  <sheetViews>
    <sheetView workbookViewId="0" topLeftCell="A55">
      <selection activeCell="A58" sqref="A58"/>
    </sheetView>
  </sheetViews>
  <sheetFormatPr defaultColWidth="8.00390625" defaultRowHeight="24" customHeight="1"/>
  <cols>
    <col min="1" max="1" width="33.625" style="96" customWidth="1"/>
    <col min="2" max="2" width="10.625" style="97" hidden="1" customWidth="1"/>
    <col min="3" max="4" width="10.625" style="96" hidden="1" customWidth="1"/>
    <col min="5" max="22" width="8.625" style="96" customWidth="1"/>
    <col min="23" max="16384" width="8.00390625" style="96" customWidth="1"/>
  </cols>
  <sheetData>
    <row r="1" spans="1:22" s="95" customFormat="1" ht="26.25" customHeight="1">
      <c r="A1" s="94" t="s">
        <v>314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s="95" customFormat="1" ht="27" customHeight="1">
      <c r="A2" s="94" t="s">
        <v>61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 t="s">
        <v>62</v>
      </c>
    </row>
    <row r="3" spans="19:21" ht="18.75" customHeight="1">
      <c r="S3" s="98" t="s">
        <v>63</v>
      </c>
      <c r="T3" s="98"/>
      <c r="U3" s="98"/>
    </row>
    <row r="4" spans="1:22" s="98" customFormat="1" ht="23.25" customHeight="1">
      <c r="A4" s="568" t="s">
        <v>64</v>
      </c>
      <c r="B4" s="570" t="s">
        <v>65</v>
      </c>
      <c r="C4" s="571"/>
      <c r="D4" s="572"/>
      <c r="E4" s="570" t="s">
        <v>66</v>
      </c>
      <c r="F4" s="571"/>
      <c r="G4" s="571"/>
      <c r="H4" s="571"/>
      <c r="I4" s="571"/>
      <c r="J4" s="572"/>
      <c r="K4" s="570" t="s">
        <v>67</v>
      </c>
      <c r="L4" s="571"/>
      <c r="M4" s="571"/>
      <c r="N4" s="571"/>
      <c r="O4" s="571"/>
      <c r="P4" s="572"/>
      <c r="Q4" s="570" t="s">
        <v>315</v>
      </c>
      <c r="R4" s="571"/>
      <c r="S4" s="571"/>
      <c r="T4" s="571"/>
      <c r="U4" s="571"/>
      <c r="V4" s="572"/>
    </row>
    <row r="5" spans="1:22" s="99" customFormat="1" ht="22.5" customHeight="1">
      <c r="A5" s="569"/>
      <c r="B5" s="573" t="s">
        <v>68</v>
      </c>
      <c r="C5" s="574"/>
      <c r="D5" s="575"/>
      <c r="E5" s="573" t="s">
        <v>68</v>
      </c>
      <c r="F5" s="574"/>
      <c r="G5" s="574"/>
      <c r="H5" s="574"/>
      <c r="I5" s="574"/>
      <c r="J5" s="575"/>
      <c r="K5" s="573" t="s">
        <v>68</v>
      </c>
      <c r="L5" s="574"/>
      <c r="M5" s="574"/>
      <c r="N5" s="574"/>
      <c r="O5" s="574"/>
      <c r="P5" s="575"/>
      <c r="Q5" s="573" t="s">
        <v>68</v>
      </c>
      <c r="R5" s="574"/>
      <c r="S5" s="574"/>
      <c r="T5" s="574"/>
      <c r="U5" s="574"/>
      <c r="V5" s="575"/>
    </row>
    <row r="6" spans="1:22" s="99" customFormat="1" ht="22.5" customHeight="1">
      <c r="A6" s="569"/>
      <c r="B6" s="100"/>
      <c r="C6" s="101"/>
      <c r="D6" s="102"/>
      <c r="E6" s="576" t="s">
        <v>19</v>
      </c>
      <c r="F6" s="577"/>
      <c r="G6" s="576" t="s">
        <v>20</v>
      </c>
      <c r="H6" s="578"/>
      <c r="I6" s="577"/>
      <c r="J6" s="103" t="s">
        <v>11</v>
      </c>
      <c r="K6" s="576" t="s">
        <v>19</v>
      </c>
      <c r="L6" s="577"/>
      <c r="M6" s="576" t="s">
        <v>20</v>
      </c>
      <c r="N6" s="578"/>
      <c r="O6" s="577"/>
      <c r="P6" s="103" t="s">
        <v>11</v>
      </c>
      <c r="Q6" s="576" t="s">
        <v>19</v>
      </c>
      <c r="R6" s="577"/>
      <c r="S6" s="576" t="s">
        <v>20</v>
      </c>
      <c r="T6" s="578"/>
      <c r="U6" s="577"/>
      <c r="V6" s="103" t="s">
        <v>11</v>
      </c>
    </row>
    <row r="7" spans="1:22" s="99" customFormat="1" ht="22.5" customHeight="1">
      <c r="A7" s="569"/>
      <c r="B7" s="100"/>
      <c r="C7" s="101"/>
      <c r="D7" s="102"/>
      <c r="E7" s="104" t="s">
        <v>69</v>
      </c>
      <c r="F7" s="105" t="s">
        <v>70</v>
      </c>
      <c r="G7" s="105" t="s">
        <v>69</v>
      </c>
      <c r="H7" s="105" t="s">
        <v>70</v>
      </c>
      <c r="I7" s="105" t="s">
        <v>71</v>
      </c>
      <c r="J7" s="106"/>
      <c r="K7" s="104" t="s">
        <v>69</v>
      </c>
      <c r="L7" s="105" t="s">
        <v>70</v>
      </c>
      <c r="M7" s="105" t="s">
        <v>69</v>
      </c>
      <c r="N7" s="105" t="s">
        <v>70</v>
      </c>
      <c r="O7" s="105" t="s">
        <v>71</v>
      </c>
      <c r="P7" s="106"/>
      <c r="Q7" s="104" t="s">
        <v>69</v>
      </c>
      <c r="R7" s="105" t="s">
        <v>70</v>
      </c>
      <c r="S7" s="105" t="s">
        <v>69</v>
      </c>
      <c r="T7" s="105" t="s">
        <v>70</v>
      </c>
      <c r="U7" s="105" t="s">
        <v>71</v>
      </c>
      <c r="V7" s="106"/>
    </row>
    <row r="8" spans="1:22" s="111" customFormat="1" ht="30" customHeight="1">
      <c r="A8" s="107" t="s">
        <v>72</v>
      </c>
      <c r="B8" s="108"/>
      <c r="C8" s="108"/>
      <c r="D8" s="108"/>
      <c r="E8" s="109">
        <f aca="true" t="shared" si="0" ref="E8:V8">E9+E10+E11+E12+E13+E14</f>
        <v>0</v>
      </c>
      <c r="F8" s="109">
        <f t="shared" si="0"/>
        <v>0</v>
      </c>
      <c r="G8" s="109">
        <f t="shared" si="0"/>
        <v>0</v>
      </c>
      <c r="H8" s="109">
        <f t="shared" si="0"/>
        <v>0</v>
      </c>
      <c r="I8" s="109">
        <f t="shared" si="0"/>
        <v>0</v>
      </c>
      <c r="J8" s="110">
        <f t="shared" si="0"/>
        <v>0</v>
      </c>
      <c r="K8" s="109">
        <f t="shared" si="0"/>
        <v>0</v>
      </c>
      <c r="L8" s="109">
        <f t="shared" si="0"/>
        <v>0</v>
      </c>
      <c r="M8" s="109">
        <f t="shared" si="0"/>
        <v>0</v>
      </c>
      <c r="N8" s="109">
        <f t="shared" si="0"/>
        <v>0</v>
      </c>
      <c r="O8" s="109">
        <f t="shared" si="0"/>
        <v>0</v>
      </c>
      <c r="P8" s="110">
        <f t="shared" si="0"/>
        <v>0</v>
      </c>
      <c r="Q8" s="109">
        <f t="shared" si="0"/>
        <v>0</v>
      </c>
      <c r="R8" s="109">
        <f t="shared" si="0"/>
        <v>0</v>
      </c>
      <c r="S8" s="109">
        <f t="shared" si="0"/>
        <v>0</v>
      </c>
      <c r="T8" s="109">
        <f t="shared" si="0"/>
        <v>0</v>
      </c>
      <c r="U8" s="109">
        <f t="shared" si="0"/>
        <v>0</v>
      </c>
      <c r="V8" s="110">
        <f t="shared" si="0"/>
        <v>0</v>
      </c>
    </row>
    <row r="9" spans="1:22" ht="21.75" customHeight="1">
      <c r="A9" s="112" t="s">
        <v>73</v>
      </c>
      <c r="B9" s="104"/>
      <c r="C9" s="113"/>
      <c r="D9" s="114"/>
      <c r="E9" s="115">
        <v>0</v>
      </c>
      <c r="F9" s="115">
        <v>0</v>
      </c>
      <c r="G9" s="116">
        <v>0</v>
      </c>
      <c r="H9" s="116">
        <v>0</v>
      </c>
      <c r="I9" s="116">
        <v>0</v>
      </c>
      <c r="J9" s="117">
        <f aca="true" t="shared" si="1" ref="J9:J14">E9+F9+G9+H9+I9</f>
        <v>0</v>
      </c>
      <c r="K9" s="118">
        <v>0</v>
      </c>
      <c r="L9" s="118">
        <v>0</v>
      </c>
      <c r="M9" s="119">
        <v>0</v>
      </c>
      <c r="N9" s="119">
        <v>0</v>
      </c>
      <c r="O9" s="119">
        <v>0</v>
      </c>
      <c r="P9" s="120">
        <f aca="true" t="shared" si="2" ref="P9:P14">K9+L9+M9+N9+O9</f>
        <v>0</v>
      </c>
      <c r="Q9" s="115">
        <v>0</v>
      </c>
      <c r="R9" s="115">
        <v>0</v>
      </c>
      <c r="S9" s="121">
        <v>0</v>
      </c>
      <c r="T9" s="121">
        <v>0</v>
      </c>
      <c r="U9" s="121">
        <v>0</v>
      </c>
      <c r="V9" s="117">
        <f aca="true" t="shared" si="3" ref="V9:V14">Q9+R9+S9+T9+U9</f>
        <v>0</v>
      </c>
    </row>
    <row r="10" spans="1:22" ht="21.75" customHeight="1">
      <c r="A10" s="122" t="s">
        <v>74</v>
      </c>
      <c r="B10" s="123"/>
      <c r="C10" s="122"/>
      <c r="D10" s="124"/>
      <c r="E10" s="125">
        <v>0</v>
      </c>
      <c r="F10" s="125">
        <v>0</v>
      </c>
      <c r="G10" s="126">
        <v>0</v>
      </c>
      <c r="H10" s="126">
        <v>0</v>
      </c>
      <c r="I10" s="126">
        <v>0</v>
      </c>
      <c r="J10" s="117">
        <f t="shared" si="1"/>
        <v>0</v>
      </c>
      <c r="K10" s="127">
        <v>0</v>
      </c>
      <c r="L10" s="127">
        <v>0</v>
      </c>
      <c r="M10" s="128">
        <v>0</v>
      </c>
      <c r="N10" s="128">
        <v>0</v>
      </c>
      <c r="O10" s="128">
        <v>0</v>
      </c>
      <c r="P10" s="120">
        <f t="shared" si="2"/>
        <v>0</v>
      </c>
      <c r="Q10" s="125">
        <v>0</v>
      </c>
      <c r="R10" s="125">
        <v>0</v>
      </c>
      <c r="S10" s="129">
        <v>0</v>
      </c>
      <c r="T10" s="129">
        <v>0</v>
      </c>
      <c r="U10" s="129">
        <v>0</v>
      </c>
      <c r="V10" s="117">
        <f t="shared" si="3"/>
        <v>0</v>
      </c>
    </row>
    <row r="11" spans="1:22" ht="21.75" customHeight="1">
      <c r="A11" s="122" t="s">
        <v>75</v>
      </c>
      <c r="B11" s="123"/>
      <c r="C11" s="122"/>
      <c r="D11" s="124"/>
      <c r="E11" s="125">
        <v>0</v>
      </c>
      <c r="F11" s="125">
        <v>0</v>
      </c>
      <c r="G11" s="126">
        <v>0</v>
      </c>
      <c r="H11" s="126">
        <v>0</v>
      </c>
      <c r="I11" s="126">
        <v>0</v>
      </c>
      <c r="J11" s="117">
        <f t="shared" si="1"/>
        <v>0</v>
      </c>
      <c r="K11" s="127">
        <v>0</v>
      </c>
      <c r="L11" s="127">
        <v>0</v>
      </c>
      <c r="M11" s="128">
        <v>0</v>
      </c>
      <c r="N11" s="128">
        <v>0</v>
      </c>
      <c r="O11" s="128">
        <v>0</v>
      </c>
      <c r="P11" s="120">
        <f t="shared" si="2"/>
        <v>0</v>
      </c>
      <c r="Q11" s="125">
        <v>0</v>
      </c>
      <c r="R11" s="125">
        <v>0</v>
      </c>
      <c r="S11" s="129">
        <v>0</v>
      </c>
      <c r="T11" s="129">
        <v>0</v>
      </c>
      <c r="U11" s="129">
        <v>0</v>
      </c>
      <c r="V11" s="117">
        <f t="shared" si="3"/>
        <v>0</v>
      </c>
    </row>
    <row r="12" spans="1:22" ht="21.75" customHeight="1">
      <c r="A12" s="122" t="s">
        <v>76</v>
      </c>
      <c r="B12" s="123"/>
      <c r="C12" s="122"/>
      <c r="D12" s="124"/>
      <c r="E12" s="125">
        <v>0</v>
      </c>
      <c r="F12" s="125">
        <v>0</v>
      </c>
      <c r="G12" s="126">
        <v>0</v>
      </c>
      <c r="H12" s="126">
        <v>0</v>
      </c>
      <c r="I12" s="126">
        <v>0</v>
      </c>
      <c r="J12" s="117">
        <f t="shared" si="1"/>
        <v>0</v>
      </c>
      <c r="K12" s="127">
        <v>0</v>
      </c>
      <c r="L12" s="127">
        <v>0</v>
      </c>
      <c r="M12" s="128">
        <v>0</v>
      </c>
      <c r="N12" s="128">
        <v>0</v>
      </c>
      <c r="O12" s="128">
        <v>0</v>
      </c>
      <c r="P12" s="120">
        <f t="shared" si="2"/>
        <v>0</v>
      </c>
      <c r="Q12" s="125">
        <v>0</v>
      </c>
      <c r="R12" s="125">
        <v>0</v>
      </c>
      <c r="S12" s="129">
        <v>0</v>
      </c>
      <c r="T12" s="129">
        <v>0</v>
      </c>
      <c r="U12" s="129">
        <v>0</v>
      </c>
      <c r="V12" s="117">
        <f t="shared" si="3"/>
        <v>0</v>
      </c>
    </row>
    <row r="13" spans="1:22" ht="21.75" customHeight="1">
      <c r="A13" s="122" t="s">
        <v>77</v>
      </c>
      <c r="B13" s="123"/>
      <c r="C13" s="122"/>
      <c r="D13" s="124"/>
      <c r="E13" s="125">
        <v>0</v>
      </c>
      <c r="F13" s="125">
        <v>0</v>
      </c>
      <c r="G13" s="126">
        <v>0</v>
      </c>
      <c r="H13" s="126">
        <v>0</v>
      </c>
      <c r="I13" s="126">
        <v>0</v>
      </c>
      <c r="J13" s="117">
        <f t="shared" si="1"/>
        <v>0</v>
      </c>
      <c r="K13" s="127">
        <v>0</v>
      </c>
      <c r="L13" s="127">
        <v>0</v>
      </c>
      <c r="M13" s="128">
        <v>0</v>
      </c>
      <c r="N13" s="128">
        <v>0</v>
      </c>
      <c r="O13" s="128">
        <v>0</v>
      </c>
      <c r="P13" s="120">
        <f t="shared" si="2"/>
        <v>0</v>
      </c>
      <c r="Q13" s="125">
        <v>0</v>
      </c>
      <c r="R13" s="125">
        <v>0</v>
      </c>
      <c r="S13" s="129">
        <v>0</v>
      </c>
      <c r="T13" s="129">
        <v>0</v>
      </c>
      <c r="U13" s="129">
        <v>0</v>
      </c>
      <c r="V13" s="117">
        <f t="shared" si="3"/>
        <v>0</v>
      </c>
    </row>
    <row r="14" spans="1:22" ht="21.75" customHeight="1">
      <c r="A14" s="113" t="s">
        <v>78</v>
      </c>
      <c r="B14" s="130"/>
      <c r="C14" s="113"/>
      <c r="D14" s="114"/>
      <c r="E14" s="131">
        <v>0</v>
      </c>
      <c r="F14" s="131">
        <v>0</v>
      </c>
      <c r="G14" s="132">
        <v>0</v>
      </c>
      <c r="H14" s="132">
        <v>0</v>
      </c>
      <c r="I14" s="132">
        <v>0</v>
      </c>
      <c r="J14" s="117">
        <f t="shared" si="1"/>
        <v>0</v>
      </c>
      <c r="K14" s="133">
        <v>0</v>
      </c>
      <c r="L14" s="133">
        <v>0</v>
      </c>
      <c r="M14" s="134">
        <v>0</v>
      </c>
      <c r="N14" s="134">
        <v>0</v>
      </c>
      <c r="O14" s="134">
        <v>0</v>
      </c>
      <c r="P14" s="120">
        <f t="shared" si="2"/>
        <v>0</v>
      </c>
      <c r="Q14" s="131">
        <v>0</v>
      </c>
      <c r="R14" s="131">
        <v>0</v>
      </c>
      <c r="S14" s="135">
        <v>0</v>
      </c>
      <c r="T14" s="135">
        <v>0</v>
      </c>
      <c r="U14" s="135">
        <v>0</v>
      </c>
      <c r="V14" s="117">
        <f t="shared" si="3"/>
        <v>0</v>
      </c>
    </row>
    <row r="15" spans="1:22" s="111" customFormat="1" ht="30" customHeight="1">
      <c r="A15" s="107" t="s">
        <v>79</v>
      </c>
      <c r="B15" s="136" t="s">
        <v>80</v>
      </c>
      <c r="C15" s="108"/>
      <c r="D15" s="108"/>
      <c r="E15" s="109">
        <f aca="true" t="shared" si="4" ref="E15:V15">E16+E17+E18+E19+E20+E21</f>
        <v>0</v>
      </c>
      <c r="F15" s="109">
        <f t="shared" si="4"/>
        <v>0</v>
      </c>
      <c r="G15" s="109">
        <f t="shared" si="4"/>
        <v>0</v>
      </c>
      <c r="H15" s="109">
        <f t="shared" si="4"/>
        <v>0</v>
      </c>
      <c r="I15" s="109">
        <f t="shared" si="4"/>
        <v>0</v>
      </c>
      <c r="J15" s="109">
        <f t="shared" si="4"/>
        <v>0</v>
      </c>
      <c r="K15" s="109">
        <f t="shared" si="4"/>
        <v>0</v>
      </c>
      <c r="L15" s="109">
        <f t="shared" si="4"/>
        <v>0</v>
      </c>
      <c r="M15" s="109">
        <f t="shared" si="4"/>
        <v>0</v>
      </c>
      <c r="N15" s="109">
        <f t="shared" si="4"/>
        <v>0</v>
      </c>
      <c r="O15" s="109">
        <f t="shared" si="4"/>
        <v>0</v>
      </c>
      <c r="P15" s="109">
        <f t="shared" si="4"/>
        <v>0</v>
      </c>
      <c r="Q15" s="109">
        <f t="shared" si="4"/>
        <v>0</v>
      </c>
      <c r="R15" s="109">
        <f t="shared" si="4"/>
        <v>0</v>
      </c>
      <c r="S15" s="109">
        <f t="shared" si="4"/>
        <v>0</v>
      </c>
      <c r="T15" s="109">
        <f t="shared" si="4"/>
        <v>0</v>
      </c>
      <c r="U15" s="109">
        <f t="shared" si="4"/>
        <v>0</v>
      </c>
      <c r="V15" s="109">
        <f t="shared" si="4"/>
        <v>0</v>
      </c>
    </row>
    <row r="16" spans="1:22" ht="21.75" customHeight="1">
      <c r="A16" s="112" t="s">
        <v>73</v>
      </c>
      <c r="B16" s="130"/>
      <c r="C16" s="113"/>
      <c r="D16" s="114"/>
      <c r="E16" s="115">
        <v>0</v>
      </c>
      <c r="F16" s="115">
        <v>0</v>
      </c>
      <c r="G16" s="116">
        <v>0</v>
      </c>
      <c r="H16" s="116">
        <v>0</v>
      </c>
      <c r="I16" s="116">
        <v>0</v>
      </c>
      <c r="J16" s="117">
        <f aca="true" t="shared" si="5" ref="J16:J21">E16+F16+G16+H16+I16</f>
        <v>0</v>
      </c>
      <c r="K16" s="118">
        <v>0</v>
      </c>
      <c r="L16" s="118">
        <v>0</v>
      </c>
      <c r="M16" s="119">
        <v>0</v>
      </c>
      <c r="N16" s="119">
        <v>0</v>
      </c>
      <c r="O16" s="119">
        <v>0</v>
      </c>
      <c r="P16" s="120">
        <f aca="true" t="shared" si="6" ref="P16:P21">K16+L16+M16+N16+O16</f>
        <v>0</v>
      </c>
      <c r="Q16" s="115">
        <v>0</v>
      </c>
      <c r="R16" s="115">
        <v>0</v>
      </c>
      <c r="S16" s="121">
        <v>0</v>
      </c>
      <c r="T16" s="121">
        <v>0</v>
      </c>
      <c r="U16" s="121">
        <v>0</v>
      </c>
      <c r="V16" s="117">
        <f aca="true" t="shared" si="7" ref="V16:V21">Q16+R16+S16+T16+U16</f>
        <v>0</v>
      </c>
    </row>
    <row r="17" spans="1:22" ht="21.75" customHeight="1">
      <c r="A17" s="122" t="s">
        <v>74</v>
      </c>
      <c r="B17" s="123"/>
      <c r="C17" s="122"/>
      <c r="D17" s="124"/>
      <c r="E17" s="125">
        <v>0</v>
      </c>
      <c r="F17" s="125">
        <v>0</v>
      </c>
      <c r="G17" s="126">
        <v>0</v>
      </c>
      <c r="H17" s="126">
        <v>0</v>
      </c>
      <c r="I17" s="126">
        <v>0</v>
      </c>
      <c r="J17" s="117">
        <f t="shared" si="5"/>
        <v>0</v>
      </c>
      <c r="K17" s="127">
        <v>0</v>
      </c>
      <c r="L17" s="127">
        <v>0</v>
      </c>
      <c r="M17" s="128">
        <v>0</v>
      </c>
      <c r="N17" s="128">
        <v>0</v>
      </c>
      <c r="O17" s="128">
        <v>0</v>
      </c>
      <c r="P17" s="120">
        <f t="shared" si="6"/>
        <v>0</v>
      </c>
      <c r="Q17" s="125">
        <v>0</v>
      </c>
      <c r="R17" s="125">
        <v>0</v>
      </c>
      <c r="S17" s="129">
        <v>0</v>
      </c>
      <c r="T17" s="129">
        <v>0</v>
      </c>
      <c r="U17" s="129">
        <v>0</v>
      </c>
      <c r="V17" s="117">
        <f t="shared" si="7"/>
        <v>0</v>
      </c>
    </row>
    <row r="18" spans="1:22" ht="21.75" customHeight="1">
      <c r="A18" s="122" t="s">
        <v>75</v>
      </c>
      <c r="B18" s="123"/>
      <c r="C18" s="122"/>
      <c r="D18" s="124"/>
      <c r="E18" s="125">
        <v>0</v>
      </c>
      <c r="F18" s="125">
        <v>0</v>
      </c>
      <c r="G18" s="126">
        <v>0</v>
      </c>
      <c r="H18" s="126">
        <v>0</v>
      </c>
      <c r="I18" s="126">
        <v>0</v>
      </c>
      <c r="J18" s="117">
        <f t="shared" si="5"/>
        <v>0</v>
      </c>
      <c r="K18" s="127">
        <v>0</v>
      </c>
      <c r="L18" s="127">
        <v>0</v>
      </c>
      <c r="M18" s="128">
        <v>0</v>
      </c>
      <c r="N18" s="128">
        <v>0</v>
      </c>
      <c r="O18" s="128">
        <v>0</v>
      </c>
      <c r="P18" s="120">
        <f t="shared" si="6"/>
        <v>0</v>
      </c>
      <c r="Q18" s="125">
        <v>0</v>
      </c>
      <c r="R18" s="125">
        <v>0</v>
      </c>
      <c r="S18" s="129">
        <v>0</v>
      </c>
      <c r="T18" s="129">
        <v>0</v>
      </c>
      <c r="U18" s="129">
        <v>0</v>
      </c>
      <c r="V18" s="117">
        <f t="shared" si="7"/>
        <v>0</v>
      </c>
    </row>
    <row r="19" spans="1:22" ht="21.75" customHeight="1">
      <c r="A19" s="122" t="s">
        <v>76</v>
      </c>
      <c r="B19" s="123"/>
      <c r="C19" s="122"/>
      <c r="D19" s="124"/>
      <c r="E19" s="125">
        <v>0</v>
      </c>
      <c r="F19" s="125">
        <v>0</v>
      </c>
      <c r="G19" s="126">
        <v>0</v>
      </c>
      <c r="H19" s="126">
        <v>0</v>
      </c>
      <c r="I19" s="126">
        <v>0</v>
      </c>
      <c r="J19" s="117">
        <f t="shared" si="5"/>
        <v>0</v>
      </c>
      <c r="K19" s="127">
        <v>0</v>
      </c>
      <c r="L19" s="127">
        <v>0</v>
      </c>
      <c r="M19" s="128">
        <v>0</v>
      </c>
      <c r="N19" s="128">
        <v>0</v>
      </c>
      <c r="O19" s="128">
        <v>0</v>
      </c>
      <c r="P19" s="120">
        <f t="shared" si="6"/>
        <v>0</v>
      </c>
      <c r="Q19" s="125">
        <v>0</v>
      </c>
      <c r="R19" s="125">
        <v>0</v>
      </c>
      <c r="S19" s="129">
        <v>0</v>
      </c>
      <c r="T19" s="129">
        <v>0</v>
      </c>
      <c r="U19" s="129">
        <v>0</v>
      </c>
      <c r="V19" s="117">
        <f t="shared" si="7"/>
        <v>0</v>
      </c>
    </row>
    <row r="20" spans="1:22" ht="21.75" customHeight="1">
      <c r="A20" s="122" t="s">
        <v>77</v>
      </c>
      <c r="B20" s="123"/>
      <c r="C20" s="122"/>
      <c r="D20" s="124"/>
      <c r="E20" s="125">
        <v>0</v>
      </c>
      <c r="F20" s="125">
        <v>0</v>
      </c>
      <c r="G20" s="126">
        <v>0</v>
      </c>
      <c r="H20" s="126">
        <v>0</v>
      </c>
      <c r="I20" s="126">
        <v>0</v>
      </c>
      <c r="J20" s="117">
        <f t="shared" si="5"/>
        <v>0</v>
      </c>
      <c r="K20" s="127">
        <v>0</v>
      </c>
      <c r="L20" s="127">
        <v>0</v>
      </c>
      <c r="M20" s="128">
        <v>0</v>
      </c>
      <c r="N20" s="128">
        <v>0</v>
      </c>
      <c r="O20" s="128">
        <v>0</v>
      </c>
      <c r="P20" s="120">
        <f t="shared" si="6"/>
        <v>0</v>
      </c>
      <c r="Q20" s="125">
        <v>0</v>
      </c>
      <c r="R20" s="125">
        <v>0</v>
      </c>
      <c r="S20" s="129">
        <v>0</v>
      </c>
      <c r="T20" s="129">
        <v>0</v>
      </c>
      <c r="U20" s="129">
        <v>0</v>
      </c>
      <c r="V20" s="117">
        <f t="shared" si="7"/>
        <v>0</v>
      </c>
    </row>
    <row r="21" spans="1:22" ht="21.75" customHeight="1">
      <c r="A21" s="113" t="s">
        <v>78</v>
      </c>
      <c r="B21" s="130"/>
      <c r="C21" s="113"/>
      <c r="D21" s="114"/>
      <c r="E21" s="131">
        <v>0</v>
      </c>
      <c r="F21" s="131">
        <v>0</v>
      </c>
      <c r="G21" s="132">
        <v>0</v>
      </c>
      <c r="H21" s="132">
        <v>0</v>
      </c>
      <c r="I21" s="132">
        <v>0</v>
      </c>
      <c r="J21" s="117">
        <f t="shared" si="5"/>
        <v>0</v>
      </c>
      <c r="K21" s="133">
        <v>0</v>
      </c>
      <c r="L21" s="133">
        <v>0</v>
      </c>
      <c r="M21" s="134">
        <v>0</v>
      </c>
      <c r="N21" s="134">
        <v>0</v>
      </c>
      <c r="O21" s="134">
        <v>0</v>
      </c>
      <c r="P21" s="120">
        <f t="shared" si="6"/>
        <v>0</v>
      </c>
      <c r="Q21" s="131">
        <v>0</v>
      </c>
      <c r="R21" s="131">
        <v>0</v>
      </c>
      <c r="S21" s="135">
        <v>0</v>
      </c>
      <c r="T21" s="135">
        <v>0</v>
      </c>
      <c r="U21" s="135">
        <v>0</v>
      </c>
      <c r="V21" s="117">
        <f t="shared" si="7"/>
        <v>0</v>
      </c>
    </row>
    <row r="22" spans="1:22" s="111" customFormat="1" ht="30" customHeight="1">
      <c r="A22" s="107" t="s">
        <v>81</v>
      </c>
      <c r="B22" s="136" t="s">
        <v>80</v>
      </c>
      <c r="C22" s="108"/>
      <c r="D22" s="108"/>
      <c r="E22" s="109">
        <f aca="true" t="shared" si="8" ref="E22:V22">E23+E24+E25+E26+E27+E28</f>
        <v>0</v>
      </c>
      <c r="F22" s="109">
        <f t="shared" si="8"/>
        <v>0</v>
      </c>
      <c r="G22" s="109">
        <f t="shared" si="8"/>
        <v>0</v>
      </c>
      <c r="H22" s="109">
        <f t="shared" si="8"/>
        <v>0</v>
      </c>
      <c r="I22" s="109">
        <f t="shared" si="8"/>
        <v>0</v>
      </c>
      <c r="J22" s="109">
        <f t="shared" si="8"/>
        <v>0</v>
      </c>
      <c r="K22" s="109">
        <f t="shared" si="8"/>
        <v>0</v>
      </c>
      <c r="L22" s="109">
        <f t="shared" si="8"/>
        <v>0</v>
      </c>
      <c r="M22" s="109">
        <f t="shared" si="8"/>
        <v>0</v>
      </c>
      <c r="N22" s="109">
        <f t="shared" si="8"/>
        <v>0</v>
      </c>
      <c r="O22" s="109">
        <f t="shared" si="8"/>
        <v>0</v>
      </c>
      <c r="P22" s="109">
        <f t="shared" si="8"/>
        <v>0</v>
      </c>
      <c r="Q22" s="109">
        <f t="shared" si="8"/>
        <v>0</v>
      </c>
      <c r="R22" s="109">
        <f t="shared" si="8"/>
        <v>0</v>
      </c>
      <c r="S22" s="109">
        <f t="shared" si="8"/>
        <v>0</v>
      </c>
      <c r="T22" s="109">
        <f t="shared" si="8"/>
        <v>0</v>
      </c>
      <c r="U22" s="109">
        <f t="shared" si="8"/>
        <v>0</v>
      </c>
      <c r="V22" s="109">
        <f t="shared" si="8"/>
        <v>0</v>
      </c>
    </row>
    <row r="23" spans="1:22" ht="21.75" customHeight="1">
      <c r="A23" s="112" t="s">
        <v>73</v>
      </c>
      <c r="B23" s="130"/>
      <c r="C23" s="113"/>
      <c r="D23" s="114"/>
      <c r="E23" s="115">
        <v>0</v>
      </c>
      <c r="F23" s="115">
        <v>0</v>
      </c>
      <c r="G23" s="116">
        <v>0</v>
      </c>
      <c r="H23" s="116">
        <v>0</v>
      </c>
      <c r="I23" s="116">
        <v>0</v>
      </c>
      <c r="J23" s="117">
        <f aca="true" t="shared" si="9" ref="J23:J28">E23+F23+G23+H23+I23</f>
        <v>0</v>
      </c>
      <c r="K23" s="118">
        <v>0</v>
      </c>
      <c r="L23" s="118">
        <v>0</v>
      </c>
      <c r="M23" s="119">
        <v>0</v>
      </c>
      <c r="N23" s="119">
        <v>0</v>
      </c>
      <c r="O23" s="119">
        <v>0</v>
      </c>
      <c r="P23" s="120">
        <f aca="true" t="shared" si="10" ref="P23:P28">K23+L23+M23+N23+O23</f>
        <v>0</v>
      </c>
      <c r="Q23" s="115">
        <v>0</v>
      </c>
      <c r="R23" s="115">
        <v>0</v>
      </c>
      <c r="S23" s="121">
        <v>0</v>
      </c>
      <c r="T23" s="121">
        <v>0</v>
      </c>
      <c r="U23" s="121">
        <v>0</v>
      </c>
      <c r="V23" s="117">
        <f aca="true" t="shared" si="11" ref="V23:V28">Q23+R23+S23+T23+U23</f>
        <v>0</v>
      </c>
    </row>
    <row r="24" spans="1:22" ht="21.75" customHeight="1">
      <c r="A24" s="122" t="s">
        <v>74</v>
      </c>
      <c r="B24" s="123"/>
      <c r="C24" s="122"/>
      <c r="D24" s="124"/>
      <c r="E24" s="125">
        <v>0</v>
      </c>
      <c r="F24" s="125">
        <v>0</v>
      </c>
      <c r="G24" s="126">
        <v>0</v>
      </c>
      <c r="H24" s="126">
        <v>0</v>
      </c>
      <c r="I24" s="126">
        <v>0</v>
      </c>
      <c r="J24" s="117">
        <f t="shared" si="9"/>
        <v>0</v>
      </c>
      <c r="K24" s="127">
        <v>0</v>
      </c>
      <c r="L24" s="127">
        <v>0</v>
      </c>
      <c r="M24" s="128">
        <v>0</v>
      </c>
      <c r="N24" s="128">
        <v>0</v>
      </c>
      <c r="O24" s="128">
        <v>0</v>
      </c>
      <c r="P24" s="120">
        <f t="shared" si="10"/>
        <v>0</v>
      </c>
      <c r="Q24" s="125">
        <v>0</v>
      </c>
      <c r="R24" s="125">
        <v>0</v>
      </c>
      <c r="S24" s="129">
        <v>0</v>
      </c>
      <c r="T24" s="129">
        <v>0</v>
      </c>
      <c r="U24" s="129">
        <v>0</v>
      </c>
      <c r="V24" s="117">
        <f t="shared" si="11"/>
        <v>0</v>
      </c>
    </row>
    <row r="25" spans="1:22" ht="21.75" customHeight="1">
      <c r="A25" s="122" t="s">
        <v>75</v>
      </c>
      <c r="B25" s="123"/>
      <c r="C25" s="122"/>
      <c r="D25" s="124"/>
      <c r="E25" s="125">
        <v>0</v>
      </c>
      <c r="F25" s="125">
        <v>0</v>
      </c>
      <c r="G25" s="126">
        <v>0</v>
      </c>
      <c r="H25" s="126">
        <v>0</v>
      </c>
      <c r="I25" s="126">
        <v>0</v>
      </c>
      <c r="J25" s="117">
        <f t="shared" si="9"/>
        <v>0</v>
      </c>
      <c r="K25" s="127">
        <v>0</v>
      </c>
      <c r="L25" s="127">
        <v>0</v>
      </c>
      <c r="M25" s="128">
        <v>0</v>
      </c>
      <c r="N25" s="128">
        <v>0</v>
      </c>
      <c r="O25" s="128">
        <v>0</v>
      </c>
      <c r="P25" s="120">
        <f t="shared" si="10"/>
        <v>0</v>
      </c>
      <c r="Q25" s="125">
        <v>0</v>
      </c>
      <c r="R25" s="125">
        <v>0</v>
      </c>
      <c r="S25" s="129">
        <v>0</v>
      </c>
      <c r="T25" s="129">
        <v>0</v>
      </c>
      <c r="U25" s="129">
        <v>0</v>
      </c>
      <c r="V25" s="117">
        <f t="shared" si="11"/>
        <v>0</v>
      </c>
    </row>
    <row r="26" spans="1:22" ht="21.75" customHeight="1">
      <c r="A26" s="122" t="s">
        <v>76</v>
      </c>
      <c r="B26" s="123"/>
      <c r="C26" s="122"/>
      <c r="D26" s="124"/>
      <c r="E26" s="125">
        <v>0</v>
      </c>
      <c r="F26" s="125">
        <v>0</v>
      </c>
      <c r="G26" s="126">
        <v>0</v>
      </c>
      <c r="H26" s="126">
        <v>0</v>
      </c>
      <c r="I26" s="126">
        <v>0</v>
      </c>
      <c r="J26" s="117">
        <f t="shared" si="9"/>
        <v>0</v>
      </c>
      <c r="K26" s="127">
        <v>0</v>
      </c>
      <c r="L26" s="127">
        <v>0</v>
      </c>
      <c r="M26" s="128">
        <v>0</v>
      </c>
      <c r="N26" s="128">
        <v>0</v>
      </c>
      <c r="O26" s="128">
        <v>0</v>
      </c>
      <c r="P26" s="120">
        <f t="shared" si="10"/>
        <v>0</v>
      </c>
      <c r="Q26" s="125">
        <v>0</v>
      </c>
      <c r="R26" s="125">
        <v>0</v>
      </c>
      <c r="S26" s="129">
        <v>0</v>
      </c>
      <c r="T26" s="129">
        <v>0</v>
      </c>
      <c r="U26" s="129">
        <v>0</v>
      </c>
      <c r="V26" s="117">
        <f t="shared" si="11"/>
        <v>0</v>
      </c>
    </row>
    <row r="27" spans="1:22" ht="21.75" customHeight="1">
      <c r="A27" s="122" t="s">
        <v>77</v>
      </c>
      <c r="B27" s="123"/>
      <c r="C27" s="122"/>
      <c r="D27" s="124"/>
      <c r="E27" s="125">
        <v>0</v>
      </c>
      <c r="F27" s="125">
        <v>0</v>
      </c>
      <c r="G27" s="126">
        <v>0</v>
      </c>
      <c r="H27" s="126">
        <v>0</v>
      </c>
      <c r="I27" s="126">
        <v>0</v>
      </c>
      <c r="J27" s="117">
        <f t="shared" si="9"/>
        <v>0</v>
      </c>
      <c r="K27" s="127">
        <v>0</v>
      </c>
      <c r="L27" s="127">
        <v>0</v>
      </c>
      <c r="M27" s="128">
        <v>0</v>
      </c>
      <c r="N27" s="128">
        <v>0</v>
      </c>
      <c r="O27" s="128">
        <v>0</v>
      </c>
      <c r="P27" s="120">
        <f t="shared" si="10"/>
        <v>0</v>
      </c>
      <c r="Q27" s="125">
        <v>0</v>
      </c>
      <c r="R27" s="125">
        <v>0</v>
      </c>
      <c r="S27" s="129">
        <v>0</v>
      </c>
      <c r="T27" s="129">
        <v>0</v>
      </c>
      <c r="U27" s="129">
        <v>0</v>
      </c>
      <c r="V27" s="117">
        <f t="shared" si="11"/>
        <v>0</v>
      </c>
    </row>
    <row r="28" spans="1:22" ht="21.75" customHeight="1">
      <c r="A28" s="113" t="s">
        <v>78</v>
      </c>
      <c r="B28" s="130"/>
      <c r="C28" s="113"/>
      <c r="D28" s="114"/>
      <c r="E28" s="131">
        <v>0</v>
      </c>
      <c r="F28" s="131">
        <v>0</v>
      </c>
      <c r="G28" s="132">
        <v>0</v>
      </c>
      <c r="H28" s="132">
        <v>0</v>
      </c>
      <c r="I28" s="132">
        <v>0</v>
      </c>
      <c r="J28" s="117">
        <f t="shared" si="9"/>
        <v>0</v>
      </c>
      <c r="K28" s="133">
        <v>0</v>
      </c>
      <c r="L28" s="133">
        <v>0</v>
      </c>
      <c r="M28" s="134">
        <v>0</v>
      </c>
      <c r="N28" s="134">
        <v>0</v>
      </c>
      <c r="O28" s="134">
        <v>0</v>
      </c>
      <c r="P28" s="120">
        <f t="shared" si="10"/>
        <v>0</v>
      </c>
      <c r="Q28" s="131">
        <v>0</v>
      </c>
      <c r="R28" s="131">
        <v>0</v>
      </c>
      <c r="S28" s="135">
        <v>0</v>
      </c>
      <c r="T28" s="135">
        <v>0</v>
      </c>
      <c r="U28" s="135">
        <v>0</v>
      </c>
      <c r="V28" s="117">
        <f t="shared" si="11"/>
        <v>0</v>
      </c>
    </row>
    <row r="29" spans="1:22" s="143" customFormat="1" ht="29.25" customHeight="1">
      <c r="A29" s="137" t="s">
        <v>82</v>
      </c>
      <c r="B29" s="138"/>
      <c r="C29" s="139"/>
      <c r="D29" s="140"/>
      <c r="E29" s="141">
        <f aca="true" t="shared" si="12" ref="E29:V29">E8+E15+E22</f>
        <v>0</v>
      </c>
      <c r="F29" s="141">
        <f t="shared" si="12"/>
        <v>0</v>
      </c>
      <c r="G29" s="141">
        <f t="shared" si="12"/>
        <v>0</v>
      </c>
      <c r="H29" s="141">
        <f t="shared" si="12"/>
        <v>0</v>
      </c>
      <c r="I29" s="141">
        <f t="shared" si="12"/>
        <v>0</v>
      </c>
      <c r="J29" s="141">
        <f t="shared" si="12"/>
        <v>0</v>
      </c>
      <c r="K29" s="141">
        <f t="shared" si="12"/>
        <v>0</v>
      </c>
      <c r="L29" s="141">
        <f t="shared" si="12"/>
        <v>0</v>
      </c>
      <c r="M29" s="141">
        <f t="shared" si="12"/>
        <v>0</v>
      </c>
      <c r="N29" s="141">
        <f t="shared" si="12"/>
        <v>0</v>
      </c>
      <c r="O29" s="141">
        <f t="shared" si="12"/>
        <v>0</v>
      </c>
      <c r="P29" s="141">
        <f t="shared" si="12"/>
        <v>0</v>
      </c>
      <c r="Q29" s="141">
        <f t="shared" si="12"/>
        <v>0</v>
      </c>
      <c r="R29" s="141">
        <f t="shared" si="12"/>
        <v>0</v>
      </c>
      <c r="S29" s="141">
        <f t="shared" si="12"/>
        <v>0</v>
      </c>
      <c r="T29" s="141">
        <f t="shared" si="12"/>
        <v>0</v>
      </c>
      <c r="U29" s="141">
        <f t="shared" si="12"/>
        <v>0</v>
      </c>
      <c r="V29" s="142">
        <f t="shared" si="12"/>
        <v>0</v>
      </c>
    </row>
    <row r="30" spans="1:22" s="146" customFormat="1" ht="30" customHeight="1" hidden="1">
      <c r="A30" s="144"/>
      <c r="B30" s="145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s="146" customFormat="1" ht="30" customHeight="1" hidden="1">
      <c r="A31" s="144"/>
      <c r="B31" s="145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</row>
    <row r="32" spans="1:22" s="146" customFormat="1" ht="30" customHeight="1" hidden="1">
      <c r="A32" s="144"/>
      <c r="B32" s="145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</row>
    <row r="33" spans="1:22" s="146" customFormat="1" ht="30" customHeight="1" hidden="1" thickBot="1">
      <c r="A33" s="144"/>
      <c r="B33" s="145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</row>
    <row r="34" spans="1:22" s="146" customFormat="1" ht="22.5" customHeight="1">
      <c r="A34" s="144"/>
      <c r="B34" s="145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</row>
    <row r="35" spans="1:21" s="152" customFormat="1" ht="24" customHeight="1">
      <c r="A35" s="148" t="s">
        <v>83</v>
      </c>
      <c r="B35" s="149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1"/>
      <c r="T35" s="151"/>
      <c r="U35" s="151"/>
    </row>
    <row r="36" spans="1:21" s="152" customFormat="1" ht="24" customHeight="1">
      <c r="A36" s="153" t="s">
        <v>80</v>
      </c>
      <c r="B36" s="149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1"/>
      <c r="T36" s="151"/>
      <c r="U36" s="151"/>
    </row>
    <row r="37" spans="1:2" s="148" customFormat="1" ht="27" customHeight="1">
      <c r="A37" s="154" t="s">
        <v>84</v>
      </c>
      <c r="B37" s="155"/>
    </row>
    <row r="38" spans="1:21" s="158" customFormat="1" ht="24" customHeight="1">
      <c r="A38" s="156" t="s">
        <v>85</v>
      </c>
      <c r="B38" s="157"/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s="158" customFormat="1" ht="24" customHeight="1">
      <c r="A39" s="156" t="s">
        <v>86</v>
      </c>
      <c r="B39" s="157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</row>
    <row r="40" spans="1:21" s="158" customFormat="1" ht="24" customHeight="1">
      <c r="A40" s="156" t="s">
        <v>87</v>
      </c>
      <c r="B40" s="157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</row>
    <row r="41" spans="1:21" s="158" customFormat="1" ht="24" customHeight="1">
      <c r="A41" s="156" t="s">
        <v>44</v>
      </c>
      <c r="B41" s="157"/>
      <c r="C41" s="156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</row>
    <row r="42" spans="1:21" s="158" customFormat="1" ht="24" customHeight="1">
      <c r="A42" s="156" t="s">
        <v>88</v>
      </c>
      <c r="B42" s="157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</row>
    <row r="43" spans="1:21" s="158" customFormat="1" ht="24" customHeight="1">
      <c r="A43" s="156" t="s">
        <v>89</v>
      </c>
      <c r="B43" s="157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</row>
    <row r="44" spans="1:21" s="158" customFormat="1" ht="24" customHeight="1">
      <c r="A44" s="156" t="s">
        <v>90</v>
      </c>
      <c r="B44" s="157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</row>
    <row r="45" spans="1:21" s="158" customFormat="1" ht="24" customHeight="1">
      <c r="A45" s="156" t="s">
        <v>91</v>
      </c>
      <c r="B45" s="157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</row>
    <row r="46" spans="1:21" s="158" customFormat="1" ht="24" customHeight="1">
      <c r="A46" s="156" t="s">
        <v>92</v>
      </c>
      <c r="B46" s="157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</row>
    <row r="47" spans="1:21" s="158" customFormat="1" ht="24" customHeight="1">
      <c r="A47" s="156" t="s">
        <v>93</v>
      </c>
      <c r="B47" s="157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</row>
    <row r="48" spans="1:21" s="158" customFormat="1" ht="24" customHeight="1">
      <c r="A48" s="156" t="s">
        <v>94</v>
      </c>
      <c r="B48" s="157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</row>
    <row r="49" spans="1:21" s="158" customFormat="1" ht="24" customHeight="1">
      <c r="A49" s="156" t="s">
        <v>95</v>
      </c>
      <c r="B49" s="157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</row>
    <row r="50" spans="1:21" s="158" customFormat="1" ht="24" customHeight="1">
      <c r="A50" s="156" t="s">
        <v>96</v>
      </c>
      <c r="B50" s="157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</row>
    <row r="51" spans="1:21" s="158" customFormat="1" ht="24" customHeight="1">
      <c r="A51" s="156" t="s">
        <v>97</v>
      </c>
      <c r="B51" s="157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</row>
    <row r="52" spans="1:21" s="158" customFormat="1" ht="24" customHeight="1">
      <c r="A52" s="156" t="s">
        <v>98</v>
      </c>
      <c r="B52" s="157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</row>
    <row r="53" spans="1:21" s="158" customFormat="1" ht="24" customHeight="1">
      <c r="A53" s="156" t="s">
        <v>99</v>
      </c>
      <c r="B53" s="157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</row>
    <row r="54" spans="1:21" s="158" customFormat="1" ht="24" customHeight="1">
      <c r="A54" s="156" t="s">
        <v>100</v>
      </c>
      <c r="B54" s="157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</row>
    <row r="55" spans="1:21" s="158" customFormat="1" ht="24" customHeight="1">
      <c r="A55" s="156" t="s">
        <v>101</v>
      </c>
      <c r="B55" s="157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</row>
    <row r="56" spans="1:2" s="158" customFormat="1" ht="24" customHeight="1">
      <c r="A56" s="159" t="s">
        <v>102</v>
      </c>
      <c r="B56" s="160"/>
    </row>
    <row r="57" spans="1:2" s="158" customFormat="1" ht="24" customHeight="1">
      <c r="A57" s="158" t="s">
        <v>103</v>
      </c>
      <c r="B57" s="160"/>
    </row>
    <row r="58" spans="1:2" s="158" customFormat="1" ht="24" customHeight="1">
      <c r="A58" s="158" t="s">
        <v>104</v>
      </c>
      <c r="B58" s="160"/>
    </row>
    <row r="59" ht="24" customHeight="1">
      <c r="A59" s="161"/>
    </row>
  </sheetData>
  <sheetProtection/>
  <mergeCells count="15">
    <mergeCell ref="G6:I6"/>
    <mergeCell ref="K6:L6"/>
    <mergeCell ref="M6:O6"/>
    <mergeCell ref="Q6:R6"/>
    <mergeCell ref="S6:U6"/>
    <mergeCell ref="A4:A7"/>
    <mergeCell ref="B4:D4"/>
    <mergeCell ref="E4:J4"/>
    <mergeCell ref="K4:P4"/>
    <mergeCell ref="Q4:V4"/>
    <mergeCell ref="B5:D5"/>
    <mergeCell ref="E5:J5"/>
    <mergeCell ref="K5:P5"/>
    <mergeCell ref="Q5:V5"/>
    <mergeCell ref="E6:F6"/>
  </mergeCells>
  <printOptions/>
  <pageMargins left="0.31496062992125984" right="0.31496062992125984" top="0.3937007874015748" bottom="0.35433070866141736" header="0.11811023622047245" footer="0.11811023622047245"/>
  <pageSetup fitToHeight="2" fitToWidth="1" horizontalDpi="600" verticalDpi="600" orientation="landscape" paperSize="9" scale="73" r:id="rId1"/>
  <rowBreaks count="1" manualBreakCount="1">
    <brk id="35" max="21" man="1"/>
  </rowBreaks>
  <colBreaks count="1" manualBreakCount="1">
    <brk id="18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G67"/>
  <sheetViews>
    <sheetView zoomScalePageLayoutView="0" workbookViewId="0" topLeftCell="A64">
      <selection activeCell="W15" sqref="W15"/>
    </sheetView>
  </sheetViews>
  <sheetFormatPr defaultColWidth="8.00390625" defaultRowHeight="24" customHeight="1"/>
  <cols>
    <col min="1" max="1" width="6.00390625" style="96" customWidth="1"/>
    <col min="2" max="2" width="16.25390625" style="96" customWidth="1"/>
    <col min="3" max="6" width="7.625" style="97" customWidth="1"/>
    <col min="7" max="20" width="7.625" style="96" customWidth="1"/>
    <col min="21" max="22" width="8.00390625" style="96" customWidth="1"/>
    <col min="23" max="33" width="9.625" style="96" customWidth="1"/>
    <col min="34" max="16384" width="8.00390625" style="96" customWidth="1"/>
  </cols>
  <sheetData>
    <row r="1" spans="1:20" ht="26.25" customHeight="1">
      <c r="A1" s="579" t="s">
        <v>316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163" t="s">
        <v>105</v>
      </c>
    </row>
    <row r="2" spans="1:20" ht="23.25" customHeight="1">
      <c r="A2" s="580" t="s">
        <v>106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163" t="s">
        <v>80</v>
      </c>
    </row>
    <row r="3" spans="1:20" ht="23.25" customHeight="1">
      <c r="A3" s="164" t="s">
        <v>107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63" t="s">
        <v>80</v>
      </c>
    </row>
    <row r="4" spans="1:20" ht="23.25" customHeight="1">
      <c r="A4" s="96" t="s">
        <v>108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3" t="s">
        <v>80</v>
      </c>
    </row>
    <row r="5" spans="1:20" ht="22.5" customHeight="1" thickBot="1">
      <c r="A5" s="166" t="s">
        <v>109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97" t="s">
        <v>80</v>
      </c>
      <c r="T5" s="167" t="s">
        <v>13</v>
      </c>
    </row>
    <row r="6" spans="1:20" s="99" customFormat="1" ht="15" customHeight="1">
      <c r="A6" s="581" t="s">
        <v>110</v>
      </c>
      <c r="B6" s="582"/>
      <c r="C6" s="584" t="s">
        <v>131</v>
      </c>
      <c r="D6" s="585"/>
      <c r="E6" s="585"/>
      <c r="F6" s="585"/>
      <c r="G6" s="585"/>
      <c r="H6" s="586"/>
      <c r="I6" s="584" t="s">
        <v>159</v>
      </c>
      <c r="J6" s="585"/>
      <c r="K6" s="585"/>
      <c r="L6" s="585"/>
      <c r="M6" s="585"/>
      <c r="N6" s="586"/>
      <c r="O6" s="585" t="s">
        <v>317</v>
      </c>
      <c r="P6" s="585"/>
      <c r="Q6" s="585"/>
      <c r="R6" s="585"/>
      <c r="S6" s="585"/>
      <c r="T6" s="586"/>
    </row>
    <row r="7" spans="1:20" s="99" customFormat="1" ht="15" customHeight="1">
      <c r="A7" s="583"/>
      <c r="B7" s="579"/>
      <c r="C7" s="587"/>
      <c r="D7" s="588"/>
      <c r="E7" s="588"/>
      <c r="F7" s="588"/>
      <c r="G7" s="588"/>
      <c r="H7" s="589"/>
      <c r="I7" s="587"/>
      <c r="J7" s="588"/>
      <c r="K7" s="588"/>
      <c r="L7" s="588"/>
      <c r="M7" s="588"/>
      <c r="N7" s="589"/>
      <c r="O7" s="588"/>
      <c r="P7" s="588"/>
      <c r="Q7" s="588"/>
      <c r="R7" s="588"/>
      <c r="S7" s="588"/>
      <c r="T7" s="589"/>
    </row>
    <row r="8" spans="1:20" s="99" customFormat="1" ht="21.75">
      <c r="A8" s="583"/>
      <c r="B8" s="579"/>
      <c r="C8" s="590" t="s">
        <v>112</v>
      </c>
      <c r="D8" s="169" t="s">
        <v>113</v>
      </c>
      <c r="E8" s="170" t="s">
        <v>113</v>
      </c>
      <c r="F8" s="171" t="s">
        <v>114</v>
      </c>
      <c r="G8" s="170" t="s">
        <v>114</v>
      </c>
      <c r="H8" s="591" t="s">
        <v>11</v>
      </c>
      <c r="I8" s="590" t="s">
        <v>112</v>
      </c>
      <c r="J8" s="169" t="s">
        <v>113</v>
      </c>
      <c r="K8" s="170" t="s">
        <v>113</v>
      </c>
      <c r="L8" s="170" t="s">
        <v>114</v>
      </c>
      <c r="M8" s="170" t="s">
        <v>114</v>
      </c>
      <c r="N8" s="591" t="s">
        <v>11</v>
      </c>
      <c r="O8" s="592" t="s">
        <v>112</v>
      </c>
      <c r="P8" s="169" t="s">
        <v>113</v>
      </c>
      <c r="Q8" s="170" t="s">
        <v>113</v>
      </c>
      <c r="R8" s="170" t="s">
        <v>114</v>
      </c>
      <c r="S8" s="170" t="s">
        <v>114</v>
      </c>
      <c r="T8" s="591" t="s">
        <v>11</v>
      </c>
    </row>
    <row r="9" spans="1:20" s="99" customFormat="1" ht="22.5" thickBot="1">
      <c r="A9" s="168"/>
      <c r="B9" s="162"/>
      <c r="C9" s="590"/>
      <c r="D9" s="169" t="s">
        <v>115</v>
      </c>
      <c r="E9" s="170" t="s">
        <v>116</v>
      </c>
      <c r="F9" s="170" t="s">
        <v>117</v>
      </c>
      <c r="G9" s="170" t="s">
        <v>118</v>
      </c>
      <c r="H9" s="591"/>
      <c r="I9" s="590"/>
      <c r="J9" s="169" t="s">
        <v>115</v>
      </c>
      <c r="K9" s="170" t="s">
        <v>116</v>
      </c>
      <c r="L9" s="170" t="s">
        <v>117</v>
      </c>
      <c r="M9" s="170" t="s">
        <v>118</v>
      </c>
      <c r="N9" s="591"/>
      <c r="O9" s="592"/>
      <c r="P9" s="169" t="s">
        <v>115</v>
      </c>
      <c r="Q9" s="170" t="s">
        <v>116</v>
      </c>
      <c r="R9" s="170" t="s">
        <v>117</v>
      </c>
      <c r="S9" s="170" t="s">
        <v>118</v>
      </c>
      <c r="T9" s="591"/>
    </row>
    <row r="10" spans="1:20" s="178" customFormat="1" ht="30" customHeight="1">
      <c r="A10" s="172" t="s">
        <v>119</v>
      </c>
      <c r="B10" s="173"/>
      <c r="C10" s="174">
        <f aca="true" t="shared" si="0" ref="C10:T10">SUM(C11:C16)</f>
        <v>0</v>
      </c>
      <c r="D10" s="175">
        <f t="shared" si="0"/>
        <v>0</v>
      </c>
      <c r="E10" s="175">
        <f t="shared" si="0"/>
        <v>0</v>
      </c>
      <c r="F10" s="175">
        <f t="shared" si="0"/>
        <v>0</v>
      </c>
      <c r="G10" s="175">
        <f t="shared" si="0"/>
        <v>0</v>
      </c>
      <c r="H10" s="176">
        <f t="shared" si="0"/>
        <v>0</v>
      </c>
      <c r="I10" s="174">
        <f t="shared" si="0"/>
        <v>0</v>
      </c>
      <c r="J10" s="175">
        <f t="shared" si="0"/>
        <v>0</v>
      </c>
      <c r="K10" s="175">
        <f t="shared" si="0"/>
        <v>0</v>
      </c>
      <c r="L10" s="175">
        <f t="shared" si="0"/>
        <v>0</v>
      </c>
      <c r="M10" s="175">
        <f t="shared" si="0"/>
        <v>0</v>
      </c>
      <c r="N10" s="176">
        <f t="shared" si="0"/>
        <v>0</v>
      </c>
      <c r="O10" s="177">
        <f t="shared" si="0"/>
        <v>0</v>
      </c>
      <c r="P10" s="175">
        <f t="shared" si="0"/>
        <v>0</v>
      </c>
      <c r="Q10" s="175">
        <f t="shared" si="0"/>
        <v>0</v>
      </c>
      <c r="R10" s="175">
        <f t="shared" si="0"/>
        <v>0</v>
      </c>
      <c r="S10" s="175">
        <f t="shared" si="0"/>
        <v>0</v>
      </c>
      <c r="T10" s="176">
        <f t="shared" si="0"/>
        <v>0</v>
      </c>
    </row>
    <row r="11" spans="1:20" s="187" customFormat="1" ht="24.75" customHeight="1">
      <c r="A11" s="179" t="s">
        <v>120</v>
      </c>
      <c r="B11" s="180"/>
      <c r="C11" s="181">
        <v>0</v>
      </c>
      <c r="D11" s="182">
        <v>0</v>
      </c>
      <c r="E11" s="182">
        <v>0</v>
      </c>
      <c r="F11" s="182">
        <v>0</v>
      </c>
      <c r="G11" s="182">
        <v>0</v>
      </c>
      <c r="H11" s="183">
        <f aca="true" t="shared" si="1" ref="H11:H16">SUM(C11:G11)</f>
        <v>0</v>
      </c>
      <c r="I11" s="181">
        <v>0</v>
      </c>
      <c r="J11" s="182">
        <v>0</v>
      </c>
      <c r="K11" s="182">
        <v>0</v>
      </c>
      <c r="L11" s="182">
        <v>0</v>
      </c>
      <c r="M11" s="182">
        <v>0</v>
      </c>
      <c r="N11" s="184">
        <f aca="true" t="shared" si="2" ref="N11:N16">SUM(I11:M11)</f>
        <v>0</v>
      </c>
      <c r="O11" s="185">
        <v>0</v>
      </c>
      <c r="P11" s="182">
        <v>0</v>
      </c>
      <c r="Q11" s="182">
        <v>0</v>
      </c>
      <c r="R11" s="182">
        <v>0</v>
      </c>
      <c r="S11" s="182">
        <v>0</v>
      </c>
      <c r="T11" s="186">
        <f aca="true" t="shared" si="3" ref="T11:T16">SUM(O11:S11)</f>
        <v>0</v>
      </c>
    </row>
    <row r="12" spans="1:20" s="189" customFormat="1" ht="24.75" customHeight="1">
      <c r="A12" s="188" t="s">
        <v>121</v>
      </c>
      <c r="C12" s="190">
        <v>0</v>
      </c>
      <c r="D12" s="191">
        <v>0</v>
      </c>
      <c r="E12" s="191">
        <v>0</v>
      </c>
      <c r="F12" s="191">
        <v>0</v>
      </c>
      <c r="G12" s="191">
        <v>0</v>
      </c>
      <c r="H12" s="186">
        <f t="shared" si="1"/>
        <v>0</v>
      </c>
      <c r="I12" s="190">
        <v>0</v>
      </c>
      <c r="J12" s="191">
        <v>0</v>
      </c>
      <c r="K12" s="191">
        <v>0</v>
      </c>
      <c r="L12" s="191">
        <v>0</v>
      </c>
      <c r="M12" s="191">
        <v>0</v>
      </c>
      <c r="N12" s="184">
        <f t="shared" si="2"/>
        <v>0</v>
      </c>
      <c r="O12" s="192">
        <v>0</v>
      </c>
      <c r="P12" s="191">
        <v>0</v>
      </c>
      <c r="Q12" s="191">
        <v>0</v>
      </c>
      <c r="R12" s="191">
        <v>0</v>
      </c>
      <c r="S12" s="191">
        <v>0</v>
      </c>
      <c r="T12" s="186">
        <f t="shared" si="3"/>
        <v>0</v>
      </c>
    </row>
    <row r="13" spans="1:20" s="189" customFormat="1" ht="24.75" customHeight="1">
      <c r="A13" s="188" t="s">
        <v>122</v>
      </c>
      <c r="C13" s="190">
        <v>0</v>
      </c>
      <c r="D13" s="191">
        <v>0</v>
      </c>
      <c r="E13" s="191">
        <v>0</v>
      </c>
      <c r="F13" s="191">
        <v>0</v>
      </c>
      <c r="G13" s="191">
        <v>0</v>
      </c>
      <c r="H13" s="186">
        <f t="shared" si="1"/>
        <v>0</v>
      </c>
      <c r="I13" s="190">
        <v>0</v>
      </c>
      <c r="J13" s="191">
        <v>0</v>
      </c>
      <c r="K13" s="191">
        <v>0</v>
      </c>
      <c r="L13" s="191">
        <v>0</v>
      </c>
      <c r="M13" s="191">
        <v>0</v>
      </c>
      <c r="N13" s="184">
        <f t="shared" si="2"/>
        <v>0</v>
      </c>
      <c r="O13" s="192">
        <v>0</v>
      </c>
      <c r="P13" s="191">
        <v>0</v>
      </c>
      <c r="Q13" s="191">
        <v>0</v>
      </c>
      <c r="R13" s="191">
        <v>0</v>
      </c>
      <c r="S13" s="191">
        <v>0</v>
      </c>
      <c r="T13" s="186">
        <f t="shared" si="3"/>
        <v>0</v>
      </c>
    </row>
    <row r="14" spans="1:20" s="189" customFormat="1" ht="24.75" customHeight="1">
      <c r="A14" s="188" t="s">
        <v>123</v>
      </c>
      <c r="C14" s="190">
        <v>0</v>
      </c>
      <c r="D14" s="191">
        <v>0</v>
      </c>
      <c r="E14" s="191">
        <v>0</v>
      </c>
      <c r="F14" s="191">
        <v>0</v>
      </c>
      <c r="G14" s="191">
        <v>0</v>
      </c>
      <c r="H14" s="186">
        <f t="shared" si="1"/>
        <v>0</v>
      </c>
      <c r="I14" s="190">
        <v>0</v>
      </c>
      <c r="J14" s="191">
        <v>0</v>
      </c>
      <c r="K14" s="191">
        <v>0</v>
      </c>
      <c r="L14" s="191">
        <v>0</v>
      </c>
      <c r="M14" s="191">
        <v>0</v>
      </c>
      <c r="N14" s="184">
        <f t="shared" si="2"/>
        <v>0</v>
      </c>
      <c r="O14" s="192">
        <v>0</v>
      </c>
      <c r="P14" s="191">
        <v>0</v>
      </c>
      <c r="Q14" s="191">
        <v>0</v>
      </c>
      <c r="R14" s="191">
        <v>0</v>
      </c>
      <c r="S14" s="191">
        <v>0</v>
      </c>
      <c r="T14" s="186">
        <f t="shared" si="3"/>
        <v>0</v>
      </c>
    </row>
    <row r="15" spans="1:20" s="189" customFormat="1" ht="24.75" customHeight="1">
      <c r="A15" s="188" t="s">
        <v>124</v>
      </c>
      <c r="C15" s="190">
        <v>0</v>
      </c>
      <c r="D15" s="191">
        <v>0</v>
      </c>
      <c r="E15" s="191">
        <v>0</v>
      </c>
      <c r="F15" s="191">
        <v>0</v>
      </c>
      <c r="G15" s="191">
        <v>0</v>
      </c>
      <c r="H15" s="186">
        <f t="shared" si="1"/>
        <v>0</v>
      </c>
      <c r="I15" s="190">
        <v>0</v>
      </c>
      <c r="J15" s="191">
        <v>0</v>
      </c>
      <c r="K15" s="191">
        <v>0</v>
      </c>
      <c r="L15" s="191">
        <v>0</v>
      </c>
      <c r="M15" s="191">
        <v>0</v>
      </c>
      <c r="N15" s="184">
        <f t="shared" si="2"/>
        <v>0</v>
      </c>
      <c r="O15" s="192">
        <v>0</v>
      </c>
      <c r="P15" s="191">
        <v>0</v>
      </c>
      <c r="Q15" s="191">
        <v>0</v>
      </c>
      <c r="R15" s="191">
        <v>0</v>
      </c>
      <c r="S15" s="191">
        <v>0</v>
      </c>
      <c r="T15" s="186">
        <f t="shared" si="3"/>
        <v>0</v>
      </c>
    </row>
    <row r="16" spans="1:20" s="95" customFormat="1" ht="24.75" customHeight="1">
      <c r="A16" s="193" t="s">
        <v>125</v>
      </c>
      <c r="B16" s="194"/>
      <c r="C16" s="195">
        <v>0</v>
      </c>
      <c r="D16" s="196">
        <v>0</v>
      </c>
      <c r="E16" s="196">
        <v>0</v>
      </c>
      <c r="F16" s="196">
        <v>0</v>
      </c>
      <c r="G16" s="196">
        <v>0</v>
      </c>
      <c r="H16" s="197">
        <f t="shared" si="1"/>
        <v>0</v>
      </c>
      <c r="I16" s="195">
        <v>0</v>
      </c>
      <c r="J16" s="196">
        <v>0</v>
      </c>
      <c r="K16" s="196">
        <v>0</v>
      </c>
      <c r="L16" s="196">
        <v>0</v>
      </c>
      <c r="M16" s="196">
        <v>0</v>
      </c>
      <c r="N16" s="198">
        <f t="shared" si="2"/>
        <v>0</v>
      </c>
      <c r="O16" s="199">
        <v>0</v>
      </c>
      <c r="P16" s="196">
        <v>0</v>
      </c>
      <c r="Q16" s="196">
        <v>0</v>
      </c>
      <c r="R16" s="196">
        <v>0</v>
      </c>
      <c r="S16" s="196">
        <v>0</v>
      </c>
      <c r="T16" s="197">
        <f t="shared" si="3"/>
        <v>0</v>
      </c>
    </row>
    <row r="17" spans="1:20" s="178" customFormat="1" ht="30" customHeight="1">
      <c r="A17" s="200" t="s">
        <v>126</v>
      </c>
      <c r="B17" s="201"/>
      <c r="C17" s="202">
        <f aca="true" t="shared" si="4" ref="C17:T17">SUM(C18:C23)</f>
        <v>0</v>
      </c>
      <c r="D17" s="203">
        <f t="shared" si="4"/>
        <v>0</v>
      </c>
      <c r="E17" s="203">
        <f t="shared" si="4"/>
        <v>0</v>
      </c>
      <c r="F17" s="203">
        <f t="shared" si="4"/>
        <v>0</v>
      </c>
      <c r="G17" s="203">
        <f t="shared" si="4"/>
        <v>0</v>
      </c>
      <c r="H17" s="204">
        <f t="shared" si="4"/>
        <v>0</v>
      </c>
      <c r="I17" s="202">
        <f t="shared" si="4"/>
        <v>0</v>
      </c>
      <c r="J17" s="203">
        <f t="shared" si="4"/>
        <v>0</v>
      </c>
      <c r="K17" s="203">
        <f t="shared" si="4"/>
        <v>0</v>
      </c>
      <c r="L17" s="203">
        <f t="shared" si="4"/>
        <v>0</v>
      </c>
      <c r="M17" s="203">
        <f t="shared" si="4"/>
        <v>0</v>
      </c>
      <c r="N17" s="204">
        <f t="shared" si="4"/>
        <v>0</v>
      </c>
      <c r="O17" s="205">
        <f t="shared" si="4"/>
        <v>0</v>
      </c>
      <c r="P17" s="203">
        <f t="shared" si="4"/>
        <v>0</v>
      </c>
      <c r="Q17" s="203">
        <f t="shared" si="4"/>
        <v>0</v>
      </c>
      <c r="R17" s="203">
        <f t="shared" si="4"/>
        <v>0</v>
      </c>
      <c r="S17" s="203">
        <f t="shared" si="4"/>
        <v>0</v>
      </c>
      <c r="T17" s="204">
        <f t="shared" si="4"/>
        <v>0</v>
      </c>
    </row>
    <row r="18" spans="1:20" s="178" customFormat="1" ht="24.75" customHeight="1">
      <c r="A18" s="179" t="s">
        <v>120</v>
      </c>
      <c r="B18" s="180"/>
      <c r="C18" s="181">
        <v>0</v>
      </c>
      <c r="D18" s="182">
        <v>0</v>
      </c>
      <c r="E18" s="182">
        <v>0</v>
      </c>
      <c r="F18" s="182">
        <v>0</v>
      </c>
      <c r="G18" s="182">
        <v>0</v>
      </c>
      <c r="H18" s="186">
        <f aca="true" t="shared" si="5" ref="H18:H23">SUM(C18:G18)</f>
        <v>0</v>
      </c>
      <c r="I18" s="181">
        <v>0</v>
      </c>
      <c r="J18" s="182">
        <v>0</v>
      </c>
      <c r="K18" s="182">
        <v>0</v>
      </c>
      <c r="L18" s="182">
        <v>0</v>
      </c>
      <c r="M18" s="182">
        <v>0</v>
      </c>
      <c r="N18" s="184">
        <f aca="true" t="shared" si="6" ref="N18:N23">SUM(I18:M18)</f>
        <v>0</v>
      </c>
      <c r="O18" s="185">
        <v>0</v>
      </c>
      <c r="P18" s="182">
        <v>0</v>
      </c>
      <c r="Q18" s="182">
        <v>0</v>
      </c>
      <c r="R18" s="182">
        <v>0</v>
      </c>
      <c r="S18" s="182">
        <v>0</v>
      </c>
      <c r="T18" s="186">
        <f aca="true" t="shared" si="7" ref="T18:T23">SUM(O18:S18)</f>
        <v>0</v>
      </c>
    </row>
    <row r="19" spans="1:20" s="178" customFormat="1" ht="24.75" customHeight="1">
      <c r="A19" s="188" t="s">
        <v>127</v>
      </c>
      <c r="B19" s="189"/>
      <c r="C19" s="190">
        <v>0</v>
      </c>
      <c r="D19" s="191">
        <v>0</v>
      </c>
      <c r="E19" s="191">
        <v>0</v>
      </c>
      <c r="F19" s="191">
        <v>0</v>
      </c>
      <c r="G19" s="191">
        <v>0</v>
      </c>
      <c r="H19" s="186">
        <f t="shared" si="5"/>
        <v>0</v>
      </c>
      <c r="I19" s="190">
        <v>0</v>
      </c>
      <c r="J19" s="191">
        <v>0</v>
      </c>
      <c r="K19" s="191">
        <v>0</v>
      </c>
      <c r="L19" s="191">
        <v>0</v>
      </c>
      <c r="M19" s="191">
        <v>0</v>
      </c>
      <c r="N19" s="184">
        <f t="shared" si="6"/>
        <v>0</v>
      </c>
      <c r="O19" s="192">
        <v>0</v>
      </c>
      <c r="P19" s="191">
        <v>0</v>
      </c>
      <c r="Q19" s="191">
        <v>0</v>
      </c>
      <c r="R19" s="191">
        <v>0</v>
      </c>
      <c r="S19" s="191">
        <v>0</v>
      </c>
      <c r="T19" s="186">
        <f t="shared" si="7"/>
        <v>0</v>
      </c>
    </row>
    <row r="20" spans="1:20" s="178" customFormat="1" ht="24.75" customHeight="1">
      <c r="A20" s="188" t="s">
        <v>122</v>
      </c>
      <c r="B20" s="189"/>
      <c r="C20" s="190">
        <v>0</v>
      </c>
      <c r="D20" s="191">
        <v>0</v>
      </c>
      <c r="E20" s="191">
        <v>0</v>
      </c>
      <c r="F20" s="191">
        <v>0</v>
      </c>
      <c r="G20" s="191">
        <v>0</v>
      </c>
      <c r="H20" s="186">
        <f t="shared" si="5"/>
        <v>0</v>
      </c>
      <c r="I20" s="190">
        <v>0</v>
      </c>
      <c r="J20" s="191">
        <v>0</v>
      </c>
      <c r="K20" s="191">
        <v>0</v>
      </c>
      <c r="L20" s="191">
        <v>0</v>
      </c>
      <c r="M20" s="191">
        <v>0</v>
      </c>
      <c r="N20" s="184">
        <f t="shared" si="6"/>
        <v>0</v>
      </c>
      <c r="O20" s="192">
        <v>0</v>
      </c>
      <c r="P20" s="191">
        <v>0</v>
      </c>
      <c r="Q20" s="191">
        <v>0</v>
      </c>
      <c r="R20" s="191">
        <v>0</v>
      </c>
      <c r="S20" s="191">
        <v>0</v>
      </c>
      <c r="T20" s="186">
        <f t="shared" si="7"/>
        <v>0</v>
      </c>
    </row>
    <row r="21" spans="1:20" s="95" customFormat="1" ht="24.75" customHeight="1">
      <c r="A21" s="188" t="s">
        <v>123</v>
      </c>
      <c r="B21" s="189"/>
      <c r="C21" s="190">
        <v>0</v>
      </c>
      <c r="D21" s="191">
        <v>0</v>
      </c>
      <c r="E21" s="191">
        <v>0</v>
      </c>
      <c r="F21" s="191">
        <v>0</v>
      </c>
      <c r="G21" s="191">
        <v>0</v>
      </c>
      <c r="H21" s="186">
        <f t="shared" si="5"/>
        <v>0</v>
      </c>
      <c r="I21" s="190">
        <v>0</v>
      </c>
      <c r="J21" s="191">
        <v>0</v>
      </c>
      <c r="K21" s="191">
        <v>0</v>
      </c>
      <c r="L21" s="191">
        <v>0</v>
      </c>
      <c r="M21" s="191">
        <v>0</v>
      </c>
      <c r="N21" s="184">
        <f t="shared" si="6"/>
        <v>0</v>
      </c>
      <c r="O21" s="192">
        <v>0</v>
      </c>
      <c r="P21" s="191">
        <v>0</v>
      </c>
      <c r="Q21" s="191">
        <v>0</v>
      </c>
      <c r="R21" s="191">
        <v>0</v>
      </c>
      <c r="S21" s="191">
        <v>0</v>
      </c>
      <c r="T21" s="186">
        <f t="shared" si="7"/>
        <v>0</v>
      </c>
    </row>
    <row r="22" spans="1:20" s="95" customFormat="1" ht="24.75" customHeight="1">
      <c r="A22" s="188" t="s">
        <v>124</v>
      </c>
      <c r="B22" s="189"/>
      <c r="C22" s="190">
        <v>0</v>
      </c>
      <c r="D22" s="191">
        <v>0</v>
      </c>
      <c r="E22" s="191">
        <v>0</v>
      </c>
      <c r="F22" s="191">
        <v>0</v>
      </c>
      <c r="G22" s="191">
        <v>0</v>
      </c>
      <c r="H22" s="186">
        <f t="shared" si="5"/>
        <v>0</v>
      </c>
      <c r="I22" s="190">
        <v>0</v>
      </c>
      <c r="J22" s="191">
        <v>0</v>
      </c>
      <c r="K22" s="191">
        <v>0</v>
      </c>
      <c r="L22" s="191">
        <v>0</v>
      </c>
      <c r="M22" s="191">
        <v>0</v>
      </c>
      <c r="N22" s="184">
        <f t="shared" si="6"/>
        <v>0</v>
      </c>
      <c r="O22" s="192">
        <v>0</v>
      </c>
      <c r="P22" s="191">
        <v>0</v>
      </c>
      <c r="Q22" s="191">
        <v>0</v>
      </c>
      <c r="R22" s="191">
        <v>0</v>
      </c>
      <c r="S22" s="191">
        <v>0</v>
      </c>
      <c r="T22" s="186">
        <f t="shared" si="7"/>
        <v>0</v>
      </c>
    </row>
    <row r="23" spans="1:20" s="194" customFormat="1" ht="24.75" customHeight="1" thickBot="1">
      <c r="A23" s="206" t="s">
        <v>125</v>
      </c>
      <c r="B23" s="207"/>
      <c r="C23" s="208">
        <v>0</v>
      </c>
      <c r="D23" s="209">
        <v>0</v>
      </c>
      <c r="E23" s="209">
        <v>0</v>
      </c>
      <c r="F23" s="209">
        <v>0</v>
      </c>
      <c r="G23" s="209">
        <v>0</v>
      </c>
      <c r="H23" s="210">
        <f t="shared" si="5"/>
        <v>0</v>
      </c>
      <c r="I23" s="208">
        <v>0</v>
      </c>
      <c r="J23" s="209">
        <v>0</v>
      </c>
      <c r="K23" s="209">
        <v>0</v>
      </c>
      <c r="L23" s="209">
        <v>0</v>
      </c>
      <c r="M23" s="209">
        <v>0</v>
      </c>
      <c r="N23" s="211">
        <f t="shared" si="6"/>
        <v>0</v>
      </c>
      <c r="O23" s="212">
        <v>0</v>
      </c>
      <c r="P23" s="209">
        <v>0</v>
      </c>
      <c r="Q23" s="209">
        <v>0</v>
      </c>
      <c r="R23" s="209">
        <v>0</v>
      </c>
      <c r="S23" s="209">
        <v>0</v>
      </c>
      <c r="T23" s="210">
        <f t="shared" si="7"/>
        <v>0</v>
      </c>
    </row>
    <row r="24" spans="1:19" s="213" customFormat="1" ht="28.5" customHeight="1">
      <c r="A24" s="593" t="s">
        <v>128</v>
      </c>
      <c r="B24" s="593"/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</row>
    <row r="25" spans="1:19" s="213" customFormat="1" ht="28.5" customHeight="1">
      <c r="A25" s="214" t="s">
        <v>129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</row>
    <row r="26" spans="1:19" s="213" customFormat="1" ht="23.2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</row>
    <row r="27" spans="1:20" s="219" customFormat="1" ht="24" customHeight="1">
      <c r="A27" s="215" t="s">
        <v>130</v>
      </c>
      <c r="B27" s="216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8" t="s">
        <v>13</v>
      </c>
    </row>
    <row r="28" spans="1:20" s="99" customFormat="1" ht="15" customHeight="1">
      <c r="A28" s="594" t="s">
        <v>110</v>
      </c>
      <c r="B28" s="595"/>
      <c r="C28" s="598" t="s">
        <v>131</v>
      </c>
      <c r="D28" s="599"/>
      <c r="E28" s="599"/>
      <c r="F28" s="599"/>
      <c r="G28" s="599"/>
      <c r="H28" s="600"/>
      <c r="I28" s="598" t="s">
        <v>111</v>
      </c>
      <c r="J28" s="599"/>
      <c r="K28" s="599"/>
      <c r="L28" s="599"/>
      <c r="M28" s="599"/>
      <c r="N28" s="600"/>
      <c r="O28" s="598" t="s">
        <v>317</v>
      </c>
      <c r="P28" s="599"/>
      <c r="Q28" s="599"/>
      <c r="R28" s="599"/>
      <c r="S28" s="599"/>
      <c r="T28" s="102"/>
    </row>
    <row r="29" spans="1:20" s="99" customFormat="1" ht="15" customHeight="1">
      <c r="A29" s="596"/>
      <c r="B29" s="597"/>
      <c r="C29" s="601"/>
      <c r="D29" s="588"/>
      <c r="E29" s="588"/>
      <c r="F29" s="588"/>
      <c r="G29" s="588"/>
      <c r="H29" s="602"/>
      <c r="I29" s="601"/>
      <c r="J29" s="588"/>
      <c r="K29" s="588"/>
      <c r="L29" s="588"/>
      <c r="M29" s="588"/>
      <c r="N29" s="602"/>
      <c r="O29" s="601"/>
      <c r="P29" s="588"/>
      <c r="Q29" s="588"/>
      <c r="R29" s="588"/>
      <c r="S29" s="588"/>
      <c r="T29" s="220"/>
    </row>
    <row r="30" spans="1:20" s="99" customFormat="1" ht="21.75">
      <c r="A30" s="596"/>
      <c r="B30" s="597"/>
      <c r="C30" s="603" t="s">
        <v>112</v>
      </c>
      <c r="D30" s="169" t="s">
        <v>113</v>
      </c>
      <c r="E30" s="170" t="s">
        <v>113</v>
      </c>
      <c r="F30" s="171" t="s">
        <v>114</v>
      </c>
      <c r="G30" s="170" t="s">
        <v>114</v>
      </c>
      <c r="H30" s="605" t="s">
        <v>11</v>
      </c>
      <c r="I30" s="603" t="s">
        <v>112</v>
      </c>
      <c r="J30" s="169" t="s">
        <v>113</v>
      </c>
      <c r="K30" s="170" t="s">
        <v>113</v>
      </c>
      <c r="L30" s="170" t="s">
        <v>114</v>
      </c>
      <c r="M30" s="170" t="s">
        <v>114</v>
      </c>
      <c r="N30" s="605" t="s">
        <v>11</v>
      </c>
      <c r="O30" s="603" t="s">
        <v>112</v>
      </c>
      <c r="P30" s="169" t="s">
        <v>113</v>
      </c>
      <c r="Q30" s="170" t="s">
        <v>113</v>
      </c>
      <c r="R30" s="170" t="s">
        <v>114</v>
      </c>
      <c r="S30" s="170" t="s">
        <v>114</v>
      </c>
      <c r="T30" s="611" t="s">
        <v>11</v>
      </c>
    </row>
    <row r="31" spans="1:20" s="99" customFormat="1" ht="21.75">
      <c r="A31" s="221"/>
      <c r="B31" s="222"/>
      <c r="C31" s="604"/>
      <c r="D31" s="224" t="s">
        <v>115</v>
      </c>
      <c r="E31" s="223" t="s">
        <v>116</v>
      </c>
      <c r="F31" s="223" t="s">
        <v>117</v>
      </c>
      <c r="G31" s="223" t="s">
        <v>118</v>
      </c>
      <c r="H31" s="606"/>
      <c r="I31" s="604"/>
      <c r="J31" s="224" t="s">
        <v>115</v>
      </c>
      <c r="K31" s="223" t="s">
        <v>116</v>
      </c>
      <c r="L31" s="223" t="s">
        <v>117</v>
      </c>
      <c r="M31" s="223" t="s">
        <v>118</v>
      </c>
      <c r="N31" s="606"/>
      <c r="O31" s="604"/>
      <c r="P31" s="224" t="s">
        <v>115</v>
      </c>
      <c r="Q31" s="223" t="s">
        <v>116</v>
      </c>
      <c r="R31" s="223" t="s">
        <v>117</v>
      </c>
      <c r="S31" s="223" t="s">
        <v>118</v>
      </c>
      <c r="T31" s="606"/>
    </row>
    <row r="32" spans="1:20" s="178" customFormat="1" ht="24.75" customHeight="1">
      <c r="A32" s="225" t="s">
        <v>120</v>
      </c>
      <c r="B32" s="226"/>
      <c r="C32" s="182">
        <v>0</v>
      </c>
      <c r="D32" s="182">
        <v>0</v>
      </c>
      <c r="E32" s="182">
        <v>0</v>
      </c>
      <c r="F32" s="182">
        <v>0</v>
      </c>
      <c r="G32" s="182">
        <v>0</v>
      </c>
      <c r="H32" s="227">
        <f aca="true" t="shared" si="8" ref="H32:H37">SUM(C32:G32)</f>
        <v>0</v>
      </c>
      <c r="I32" s="182">
        <v>0</v>
      </c>
      <c r="J32" s="182">
        <v>0</v>
      </c>
      <c r="K32" s="182">
        <v>0</v>
      </c>
      <c r="L32" s="182">
        <v>0</v>
      </c>
      <c r="M32" s="182">
        <v>0</v>
      </c>
      <c r="N32" s="227">
        <f aca="true" t="shared" si="9" ref="N32:N37">SUM(I32:M32)</f>
        <v>0</v>
      </c>
      <c r="O32" s="182">
        <v>0</v>
      </c>
      <c r="P32" s="182">
        <v>0</v>
      </c>
      <c r="Q32" s="182">
        <v>0</v>
      </c>
      <c r="R32" s="182">
        <v>0</v>
      </c>
      <c r="S32" s="182">
        <v>0</v>
      </c>
      <c r="T32" s="227">
        <f aca="true" t="shared" si="10" ref="T32:T37">SUM(O32:S32)</f>
        <v>0</v>
      </c>
    </row>
    <row r="33" spans="1:20" s="178" customFormat="1" ht="24.75" customHeight="1">
      <c r="A33" s="228" t="s">
        <v>127</v>
      </c>
      <c r="B33" s="229"/>
      <c r="C33" s="191">
        <v>0</v>
      </c>
      <c r="D33" s="191">
        <v>0</v>
      </c>
      <c r="E33" s="191">
        <v>0</v>
      </c>
      <c r="F33" s="191">
        <v>0</v>
      </c>
      <c r="G33" s="191">
        <v>0</v>
      </c>
      <c r="H33" s="227">
        <f t="shared" si="8"/>
        <v>0</v>
      </c>
      <c r="I33" s="191">
        <v>0</v>
      </c>
      <c r="J33" s="191">
        <v>0</v>
      </c>
      <c r="K33" s="191">
        <v>0</v>
      </c>
      <c r="L33" s="191">
        <v>0</v>
      </c>
      <c r="M33" s="191">
        <v>0</v>
      </c>
      <c r="N33" s="227">
        <f t="shared" si="9"/>
        <v>0</v>
      </c>
      <c r="O33" s="191">
        <v>0</v>
      </c>
      <c r="P33" s="191">
        <v>0</v>
      </c>
      <c r="Q33" s="191">
        <v>0</v>
      </c>
      <c r="R33" s="191">
        <v>0</v>
      </c>
      <c r="S33" s="191">
        <v>0</v>
      </c>
      <c r="T33" s="227">
        <f t="shared" si="10"/>
        <v>0</v>
      </c>
    </row>
    <row r="34" spans="1:20" s="178" customFormat="1" ht="24.75" customHeight="1">
      <c r="A34" s="228" t="s">
        <v>122</v>
      </c>
      <c r="B34" s="229"/>
      <c r="C34" s="191">
        <v>0</v>
      </c>
      <c r="D34" s="191">
        <v>0</v>
      </c>
      <c r="E34" s="191">
        <v>0</v>
      </c>
      <c r="F34" s="191">
        <v>0</v>
      </c>
      <c r="G34" s="191">
        <v>0</v>
      </c>
      <c r="H34" s="227">
        <f t="shared" si="8"/>
        <v>0</v>
      </c>
      <c r="I34" s="191">
        <v>0</v>
      </c>
      <c r="J34" s="191">
        <v>0</v>
      </c>
      <c r="K34" s="191">
        <v>0</v>
      </c>
      <c r="L34" s="191">
        <v>0</v>
      </c>
      <c r="M34" s="191">
        <v>0</v>
      </c>
      <c r="N34" s="227">
        <f t="shared" si="9"/>
        <v>0</v>
      </c>
      <c r="O34" s="191">
        <v>0</v>
      </c>
      <c r="P34" s="191">
        <v>0</v>
      </c>
      <c r="Q34" s="191">
        <v>0</v>
      </c>
      <c r="R34" s="191">
        <v>0</v>
      </c>
      <c r="S34" s="191">
        <v>0</v>
      </c>
      <c r="T34" s="227">
        <f t="shared" si="10"/>
        <v>0</v>
      </c>
    </row>
    <row r="35" spans="1:20" s="95" customFormat="1" ht="24.75" customHeight="1">
      <c r="A35" s="228" t="s">
        <v>123</v>
      </c>
      <c r="B35" s="229"/>
      <c r="C35" s="191">
        <v>0</v>
      </c>
      <c r="D35" s="191">
        <v>0</v>
      </c>
      <c r="E35" s="191">
        <v>0</v>
      </c>
      <c r="F35" s="191">
        <v>0</v>
      </c>
      <c r="G35" s="191">
        <v>0</v>
      </c>
      <c r="H35" s="227">
        <f t="shared" si="8"/>
        <v>0</v>
      </c>
      <c r="I35" s="191">
        <v>0</v>
      </c>
      <c r="J35" s="191">
        <v>0</v>
      </c>
      <c r="K35" s="191">
        <v>0</v>
      </c>
      <c r="L35" s="191">
        <v>0</v>
      </c>
      <c r="M35" s="191">
        <v>0</v>
      </c>
      <c r="N35" s="227">
        <f t="shared" si="9"/>
        <v>0</v>
      </c>
      <c r="O35" s="191">
        <v>0</v>
      </c>
      <c r="P35" s="191">
        <v>0</v>
      </c>
      <c r="Q35" s="191">
        <v>0</v>
      </c>
      <c r="R35" s="191">
        <v>0</v>
      </c>
      <c r="S35" s="191">
        <v>0</v>
      </c>
      <c r="T35" s="227">
        <f t="shared" si="10"/>
        <v>0</v>
      </c>
    </row>
    <row r="36" spans="1:20" s="95" customFormat="1" ht="24.75" customHeight="1">
      <c r="A36" s="228" t="s">
        <v>124</v>
      </c>
      <c r="B36" s="229"/>
      <c r="C36" s="191">
        <v>0</v>
      </c>
      <c r="D36" s="191">
        <v>0</v>
      </c>
      <c r="E36" s="191">
        <v>0</v>
      </c>
      <c r="F36" s="191">
        <v>0</v>
      </c>
      <c r="G36" s="191">
        <v>0</v>
      </c>
      <c r="H36" s="227">
        <f t="shared" si="8"/>
        <v>0</v>
      </c>
      <c r="I36" s="191">
        <v>0</v>
      </c>
      <c r="J36" s="191">
        <v>0</v>
      </c>
      <c r="K36" s="191">
        <v>0</v>
      </c>
      <c r="L36" s="191">
        <v>0</v>
      </c>
      <c r="M36" s="191">
        <v>0</v>
      </c>
      <c r="N36" s="227">
        <f t="shared" si="9"/>
        <v>0</v>
      </c>
      <c r="O36" s="191">
        <v>0</v>
      </c>
      <c r="P36" s="191">
        <v>0</v>
      </c>
      <c r="Q36" s="191">
        <v>0</v>
      </c>
      <c r="R36" s="191">
        <v>0</v>
      </c>
      <c r="S36" s="191">
        <v>0</v>
      </c>
      <c r="T36" s="227">
        <f t="shared" si="10"/>
        <v>0</v>
      </c>
    </row>
    <row r="37" spans="1:20" s="95" customFormat="1" ht="24.75" customHeight="1">
      <c r="A37" s="230" t="s">
        <v>125</v>
      </c>
      <c r="B37" s="231"/>
      <c r="C37" s="232">
        <v>0</v>
      </c>
      <c r="D37" s="232">
        <v>0</v>
      </c>
      <c r="E37" s="232">
        <v>0</v>
      </c>
      <c r="F37" s="232">
        <v>0</v>
      </c>
      <c r="G37" s="232">
        <v>0</v>
      </c>
      <c r="H37" s="233">
        <f t="shared" si="8"/>
        <v>0</v>
      </c>
      <c r="I37" s="232">
        <v>0</v>
      </c>
      <c r="J37" s="232">
        <v>0</v>
      </c>
      <c r="K37" s="232">
        <v>0</v>
      </c>
      <c r="L37" s="232">
        <v>0</v>
      </c>
      <c r="M37" s="232">
        <v>0</v>
      </c>
      <c r="N37" s="233">
        <f t="shared" si="9"/>
        <v>0</v>
      </c>
      <c r="O37" s="232">
        <v>0</v>
      </c>
      <c r="P37" s="232">
        <v>0</v>
      </c>
      <c r="Q37" s="232">
        <v>0</v>
      </c>
      <c r="R37" s="232">
        <v>0</v>
      </c>
      <c r="S37" s="232">
        <v>0</v>
      </c>
      <c r="T37" s="233">
        <f t="shared" si="10"/>
        <v>0</v>
      </c>
    </row>
    <row r="38" spans="1:20" s="95" customFormat="1" ht="30" customHeight="1" thickBot="1">
      <c r="A38" s="612" t="s">
        <v>132</v>
      </c>
      <c r="B38" s="613"/>
      <c r="C38" s="234">
        <f aca="true" t="shared" si="11" ref="C38:T38">SUM(C32:C37)</f>
        <v>0</v>
      </c>
      <c r="D38" s="234">
        <f t="shared" si="11"/>
        <v>0</v>
      </c>
      <c r="E38" s="234">
        <f t="shared" si="11"/>
        <v>0</v>
      </c>
      <c r="F38" s="234">
        <f t="shared" si="11"/>
        <v>0</v>
      </c>
      <c r="G38" s="234">
        <f t="shared" si="11"/>
        <v>0</v>
      </c>
      <c r="H38" s="234">
        <f t="shared" si="11"/>
        <v>0</v>
      </c>
      <c r="I38" s="234">
        <f t="shared" si="11"/>
        <v>0</v>
      </c>
      <c r="J38" s="234">
        <f t="shared" si="11"/>
        <v>0</v>
      </c>
      <c r="K38" s="234">
        <f t="shared" si="11"/>
        <v>0</v>
      </c>
      <c r="L38" s="234">
        <f t="shared" si="11"/>
        <v>0</v>
      </c>
      <c r="M38" s="234">
        <f t="shared" si="11"/>
        <v>0</v>
      </c>
      <c r="N38" s="234">
        <f t="shared" si="11"/>
        <v>0</v>
      </c>
      <c r="O38" s="234">
        <f t="shared" si="11"/>
        <v>0</v>
      </c>
      <c r="P38" s="234">
        <f t="shared" si="11"/>
        <v>0</v>
      </c>
      <c r="Q38" s="234">
        <f t="shared" si="11"/>
        <v>0</v>
      </c>
      <c r="R38" s="234">
        <f t="shared" si="11"/>
        <v>0</v>
      </c>
      <c r="S38" s="234">
        <f t="shared" si="11"/>
        <v>0</v>
      </c>
      <c r="T38" s="234">
        <f t="shared" si="11"/>
        <v>0</v>
      </c>
    </row>
    <row r="39" spans="1:19" s="95" customFormat="1" ht="27" customHeight="1" thickTop="1">
      <c r="A39" s="162"/>
      <c r="B39" s="162"/>
      <c r="C39" s="235"/>
      <c r="D39" s="235"/>
      <c r="E39" s="235"/>
      <c r="F39" s="235"/>
      <c r="G39" s="235"/>
      <c r="H39" s="235"/>
      <c r="I39" s="235"/>
      <c r="J39" s="235"/>
      <c r="K39" s="235"/>
      <c r="L39" s="235"/>
      <c r="M39" s="235"/>
      <c r="N39" s="235"/>
      <c r="O39" s="235"/>
      <c r="P39" s="235"/>
      <c r="Q39" s="235"/>
      <c r="R39" s="235"/>
      <c r="S39" s="235"/>
    </row>
    <row r="40" spans="1:20" s="237" customFormat="1" ht="30" customHeight="1">
      <c r="A40" s="236" t="s">
        <v>318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236"/>
      <c r="T40" s="236"/>
    </row>
    <row r="41" spans="1:20" s="243" customFormat="1" ht="21" customHeight="1">
      <c r="A41" s="238"/>
      <c r="B41" s="239"/>
      <c r="C41" s="240"/>
      <c r="D41" s="240"/>
      <c r="E41" s="240"/>
      <c r="F41" s="240"/>
      <c r="G41" s="239" t="s">
        <v>80</v>
      </c>
      <c r="H41" s="241" t="s">
        <v>13</v>
      </c>
      <c r="I41" s="239"/>
      <c r="J41" s="239" t="s">
        <v>80</v>
      </c>
      <c r="K41" s="242"/>
      <c r="L41" s="242"/>
      <c r="M41" s="242"/>
      <c r="N41" s="242"/>
      <c r="O41" s="242"/>
      <c r="P41" s="242"/>
      <c r="Q41" s="242"/>
      <c r="R41" s="242"/>
      <c r="S41" s="242"/>
      <c r="T41" s="242"/>
    </row>
    <row r="42" spans="1:33" s="243" customFormat="1" ht="40.5" customHeight="1">
      <c r="A42" s="570" t="s">
        <v>133</v>
      </c>
      <c r="B42" s="572"/>
      <c r="C42" s="244" t="s">
        <v>112</v>
      </c>
      <c r="D42" s="245" t="s">
        <v>134</v>
      </c>
      <c r="E42" s="244" t="s">
        <v>135</v>
      </c>
      <c r="F42" s="244" t="s">
        <v>136</v>
      </c>
      <c r="G42" s="244" t="s">
        <v>137</v>
      </c>
      <c r="H42" s="246" t="s">
        <v>11</v>
      </c>
      <c r="I42" s="247"/>
      <c r="J42" s="248"/>
      <c r="K42" s="247"/>
      <c r="L42" s="247"/>
      <c r="M42" s="247"/>
      <c r="N42" s="247"/>
      <c r="O42" s="162"/>
      <c r="P42" s="249"/>
      <c r="Q42" s="249"/>
      <c r="R42" s="162"/>
      <c r="S42" s="249"/>
      <c r="T42" s="249"/>
      <c r="W42" s="162"/>
      <c r="X42" s="249"/>
      <c r="Y42" s="249"/>
      <c r="Z42" s="162"/>
      <c r="AA42" s="249"/>
      <c r="AB42" s="162"/>
      <c r="AC42" s="249"/>
      <c r="AD42" s="249"/>
      <c r="AE42" s="162"/>
      <c r="AF42" s="249"/>
      <c r="AG42" s="249"/>
    </row>
    <row r="43" spans="1:33" s="253" customFormat="1" ht="23.25" customHeight="1">
      <c r="A43" s="614" t="s">
        <v>138</v>
      </c>
      <c r="B43" s="615"/>
      <c r="C43" s="182">
        <v>0</v>
      </c>
      <c r="D43" s="182">
        <v>0</v>
      </c>
      <c r="E43" s="182">
        <v>0</v>
      </c>
      <c r="F43" s="250">
        <v>0</v>
      </c>
      <c r="G43" s="250">
        <v>0</v>
      </c>
      <c r="H43" s="251">
        <f>SUM(C43:G43)</f>
        <v>0</v>
      </c>
      <c r="I43" s="252"/>
      <c r="J43" s="252"/>
      <c r="K43" s="252"/>
      <c r="L43" s="252"/>
      <c r="M43" s="252"/>
      <c r="N43" s="252"/>
      <c r="O43" s="162"/>
      <c r="P43" s="249"/>
      <c r="Q43" s="249"/>
      <c r="R43" s="162"/>
      <c r="S43" s="249"/>
      <c r="T43" s="249"/>
      <c r="W43" s="254"/>
      <c r="X43" s="255"/>
      <c r="Y43" s="255"/>
      <c r="Z43" s="254"/>
      <c r="AA43" s="255"/>
      <c r="AB43" s="254"/>
      <c r="AC43" s="255"/>
      <c r="AD43" s="255"/>
      <c r="AE43" s="254"/>
      <c r="AF43" s="255"/>
      <c r="AG43" s="255"/>
    </row>
    <row r="44" spans="1:33" s="258" customFormat="1" ht="23.25" customHeight="1">
      <c r="A44" s="607" t="s">
        <v>139</v>
      </c>
      <c r="B44" s="608"/>
      <c r="C44" s="191">
        <v>0</v>
      </c>
      <c r="D44" s="191">
        <v>0</v>
      </c>
      <c r="E44" s="191">
        <v>0</v>
      </c>
      <c r="F44" s="256">
        <v>0</v>
      </c>
      <c r="G44" s="256">
        <v>0</v>
      </c>
      <c r="H44" s="257">
        <f>SUM(C44:G44)</f>
        <v>0</v>
      </c>
      <c r="I44" s="252"/>
      <c r="J44" s="252"/>
      <c r="K44" s="252"/>
      <c r="L44" s="252"/>
      <c r="M44" s="252"/>
      <c r="N44" s="252"/>
      <c r="O44" s="162"/>
      <c r="P44" s="249"/>
      <c r="Q44" s="249"/>
      <c r="R44" s="162"/>
      <c r="S44" s="249"/>
      <c r="T44" s="249"/>
      <c r="W44" s="259"/>
      <c r="X44" s="260"/>
      <c r="Y44" s="260"/>
      <c r="Z44" s="259"/>
      <c r="AA44" s="260"/>
      <c r="AB44" s="259"/>
      <c r="AC44" s="260"/>
      <c r="AD44" s="260"/>
      <c r="AE44" s="259"/>
      <c r="AF44" s="260"/>
      <c r="AG44" s="260"/>
    </row>
    <row r="45" spans="1:33" s="258" customFormat="1" ht="23.25" customHeight="1">
      <c r="A45" s="607" t="s">
        <v>140</v>
      </c>
      <c r="B45" s="608"/>
      <c r="C45" s="191">
        <v>0</v>
      </c>
      <c r="D45" s="191">
        <v>0</v>
      </c>
      <c r="E45" s="191">
        <v>0</v>
      </c>
      <c r="F45" s="256">
        <v>0</v>
      </c>
      <c r="G45" s="256">
        <v>0</v>
      </c>
      <c r="H45" s="257">
        <f>SUM(C45:G45)</f>
        <v>0</v>
      </c>
      <c r="I45" s="252"/>
      <c r="J45" s="252"/>
      <c r="K45" s="252"/>
      <c r="L45" s="252"/>
      <c r="M45" s="252"/>
      <c r="N45" s="252"/>
      <c r="O45" s="162"/>
      <c r="P45" s="249"/>
      <c r="Q45" s="249"/>
      <c r="R45" s="162"/>
      <c r="S45" s="249"/>
      <c r="T45" s="249"/>
      <c r="W45" s="259"/>
      <c r="X45" s="260"/>
      <c r="Y45" s="260"/>
      <c r="Z45" s="259"/>
      <c r="AA45" s="260"/>
      <c r="AB45" s="259"/>
      <c r="AC45" s="260"/>
      <c r="AD45" s="260"/>
      <c r="AE45" s="259"/>
      <c r="AF45" s="260"/>
      <c r="AG45" s="260"/>
    </row>
    <row r="46" spans="1:33" s="258" customFormat="1" ht="22.5" customHeight="1">
      <c r="A46" s="609" t="s">
        <v>141</v>
      </c>
      <c r="B46" s="610"/>
      <c r="C46" s="191">
        <v>0</v>
      </c>
      <c r="D46" s="191">
        <v>0</v>
      </c>
      <c r="E46" s="191">
        <v>0</v>
      </c>
      <c r="F46" s="256">
        <v>0</v>
      </c>
      <c r="G46" s="256">
        <v>0</v>
      </c>
      <c r="H46" s="257">
        <f>SUM(C46:G46)</f>
        <v>0</v>
      </c>
      <c r="I46" s="252"/>
      <c r="J46" s="252"/>
      <c r="K46" s="252"/>
      <c r="L46" s="252"/>
      <c r="M46" s="252"/>
      <c r="N46" s="252"/>
      <c r="O46" s="261"/>
      <c r="P46" s="261"/>
      <c r="Q46" s="261"/>
      <c r="R46" s="261"/>
      <c r="S46" s="261"/>
      <c r="T46" s="262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</row>
    <row r="47" spans="1:20" s="270" customFormat="1" ht="27.75" customHeight="1" thickBot="1">
      <c r="A47" s="264"/>
      <c r="B47" s="265" t="s">
        <v>11</v>
      </c>
      <c r="C47" s="266">
        <f aca="true" t="shared" si="12" ref="C47:H47">SUM(C43:C46)</f>
        <v>0</v>
      </c>
      <c r="D47" s="266">
        <f t="shared" si="12"/>
        <v>0</v>
      </c>
      <c r="E47" s="266">
        <f t="shared" si="12"/>
        <v>0</v>
      </c>
      <c r="F47" s="266">
        <f t="shared" si="12"/>
        <v>0</v>
      </c>
      <c r="G47" s="266">
        <f t="shared" si="12"/>
        <v>0</v>
      </c>
      <c r="H47" s="266">
        <f t="shared" si="12"/>
        <v>0</v>
      </c>
      <c r="I47" s="267"/>
      <c r="J47" s="267"/>
      <c r="K47" s="267"/>
      <c r="L47" s="267"/>
      <c r="M47" s="267"/>
      <c r="N47" s="267"/>
      <c r="O47" s="268"/>
      <c r="P47" s="268"/>
      <c r="Q47" s="268"/>
      <c r="R47" s="268"/>
      <c r="S47" s="268"/>
      <c r="T47" s="269"/>
    </row>
    <row r="48" spans="1:2" s="273" customFormat="1" ht="28.5" customHeight="1" thickTop="1">
      <c r="A48" s="271" t="s">
        <v>319</v>
      </c>
      <c r="B48" s="272"/>
    </row>
    <row r="49" spans="1:2" s="273" customFormat="1" ht="16.5" customHeight="1">
      <c r="A49" s="271"/>
      <c r="B49" s="272"/>
    </row>
    <row r="50" spans="1:2" s="273" customFormat="1" ht="28.5" customHeight="1">
      <c r="A50" s="273" t="s">
        <v>142</v>
      </c>
      <c r="B50" s="272"/>
    </row>
    <row r="51" s="273" customFormat="1" ht="28.5" customHeight="1">
      <c r="B51" s="272"/>
    </row>
    <row r="52" spans="1:19" s="243" customFormat="1" ht="15.75" customHeight="1">
      <c r="A52" s="274"/>
      <c r="B52" s="275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8"/>
      <c r="P52" s="268"/>
      <c r="Q52" s="268"/>
      <c r="R52" s="268"/>
      <c r="S52" s="268"/>
    </row>
    <row r="53" spans="1:6" s="158" customFormat="1" ht="24" customHeight="1">
      <c r="A53" s="276" t="s">
        <v>143</v>
      </c>
      <c r="C53" s="160"/>
      <c r="D53" s="160"/>
      <c r="E53" s="160"/>
      <c r="F53" s="160"/>
    </row>
    <row r="54" spans="1:6" s="158" customFormat="1" ht="24" customHeight="1">
      <c r="A54" s="158" t="s">
        <v>144</v>
      </c>
      <c r="C54" s="160"/>
      <c r="D54" s="160"/>
      <c r="E54" s="160"/>
      <c r="F54" s="160"/>
    </row>
    <row r="55" spans="1:6" s="158" customFormat="1" ht="24" customHeight="1">
      <c r="A55" s="277"/>
      <c r="B55" s="158" t="s">
        <v>145</v>
      </c>
      <c r="C55" s="160"/>
      <c r="D55" s="160"/>
      <c r="E55" s="160"/>
      <c r="F55" s="160"/>
    </row>
    <row r="56" spans="1:6" s="158" customFormat="1" ht="24" customHeight="1">
      <c r="A56" s="277"/>
      <c r="B56" s="278" t="s">
        <v>146</v>
      </c>
      <c r="C56" s="160"/>
      <c r="D56" s="160"/>
      <c r="E56" s="160"/>
      <c r="F56" s="160"/>
    </row>
    <row r="57" spans="1:6" s="158" customFormat="1" ht="24" customHeight="1">
      <c r="A57" s="277"/>
      <c r="B57" s="278" t="s">
        <v>147</v>
      </c>
      <c r="C57" s="160"/>
      <c r="D57" s="160"/>
      <c r="E57" s="160"/>
      <c r="F57" s="160"/>
    </row>
    <row r="58" spans="1:19" s="281" customFormat="1" ht="24" customHeight="1">
      <c r="A58" s="279" t="s">
        <v>80</v>
      </c>
      <c r="B58" s="280" t="s">
        <v>148</v>
      </c>
      <c r="C58" s="158"/>
      <c r="D58" s="158"/>
      <c r="E58" s="158"/>
      <c r="F58" s="158"/>
      <c r="G58" s="160"/>
      <c r="H58" s="160"/>
      <c r="I58" s="160"/>
      <c r="J58" s="160"/>
      <c r="K58" s="158"/>
      <c r="L58" s="158"/>
      <c r="M58" s="158"/>
      <c r="N58" s="158"/>
      <c r="O58" s="158"/>
      <c r="P58" s="158"/>
      <c r="Q58" s="158"/>
      <c r="R58" s="158"/>
      <c r="S58" s="158"/>
    </row>
    <row r="59" spans="1:19" s="281" customFormat="1" ht="24" customHeight="1">
      <c r="A59" s="279"/>
      <c r="B59" s="280" t="s">
        <v>149</v>
      </c>
      <c r="C59" s="158"/>
      <c r="D59" s="158"/>
      <c r="E59" s="158"/>
      <c r="F59" s="158"/>
      <c r="G59" s="160"/>
      <c r="H59" s="160"/>
      <c r="I59" s="160"/>
      <c r="J59" s="160"/>
      <c r="K59" s="158"/>
      <c r="L59" s="158"/>
      <c r="M59" s="158"/>
      <c r="N59" s="158"/>
      <c r="O59" s="158"/>
      <c r="P59" s="158"/>
      <c r="Q59" s="158"/>
      <c r="R59" s="158"/>
      <c r="S59" s="158"/>
    </row>
    <row r="60" spans="1:19" s="281" customFormat="1" ht="24" customHeight="1">
      <c r="A60" s="279"/>
      <c r="B60" s="280" t="s">
        <v>150</v>
      </c>
      <c r="C60" s="158"/>
      <c r="D60" s="158"/>
      <c r="E60" s="158"/>
      <c r="F60" s="158"/>
      <c r="G60" s="160"/>
      <c r="H60" s="160"/>
      <c r="I60" s="160"/>
      <c r="J60" s="160"/>
      <c r="K60" s="158"/>
      <c r="L60" s="158"/>
      <c r="M60" s="158"/>
      <c r="N60" s="158"/>
      <c r="O60" s="158"/>
      <c r="P60" s="158"/>
      <c r="Q60" s="158"/>
      <c r="R60" s="158"/>
      <c r="S60" s="158"/>
    </row>
    <row r="61" spans="1:19" s="281" customFormat="1" ht="24" customHeight="1">
      <c r="A61" s="282"/>
      <c r="B61" s="158" t="s">
        <v>151</v>
      </c>
      <c r="C61" s="158"/>
      <c r="D61" s="158"/>
      <c r="E61" s="158"/>
      <c r="F61" s="158"/>
      <c r="G61" s="160"/>
      <c r="H61" s="160"/>
      <c r="I61" s="160"/>
      <c r="J61" s="160"/>
      <c r="K61" s="158"/>
      <c r="L61" s="158"/>
      <c r="M61" s="158"/>
      <c r="N61" s="158"/>
      <c r="O61" s="158"/>
      <c r="P61" s="158"/>
      <c r="Q61" s="158"/>
      <c r="R61" s="158"/>
      <c r="S61" s="158"/>
    </row>
    <row r="62" spans="1:19" s="281" customFormat="1" ht="24" customHeight="1">
      <c r="A62" s="282"/>
      <c r="B62" s="280" t="s">
        <v>152</v>
      </c>
      <c r="C62" s="158"/>
      <c r="D62" s="158"/>
      <c r="E62" s="158"/>
      <c r="F62" s="158"/>
      <c r="G62" s="160"/>
      <c r="H62" s="160"/>
      <c r="I62" s="160"/>
      <c r="J62" s="160"/>
      <c r="K62" s="158"/>
      <c r="L62" s="158"/>
      <c r="M62" s="158"/>
      <c r="N62" s="158"/>
      <c r="O62" s="158"/>
      <c r="P62" s="158"/>
      <c r="Q62" s="158"/>
      <c r="R62" s="158"/>
      <c r="S62" s="158"/>
    </row>
    <row r="63" spans="1:19" s="281" customFormat="1" ht="24" customHeight="1">
      <c r="A63" s="282" t="s">
        <v>80</v>
      </c>
      <c r="B63" s="280" t="s">
        <v>153</v>
      </c>
      <c r="C63" s="158"/>
      <c r="D63" s="158"/>
      <c r="E63" s="158"/>
      <c r="F63" s="158"/>
      <c r="G63" s="160"/>
      <c r="H63" s="160"/>
      <c r="I63" s="160"/>
      <c r="J63" s="160"/>
      <c r="K63" s="158"/>
      <c r="L63" s="158"/>
      <c r="M63" s="158"/>
      <c r="N63" s="158"/>
      <c r="O63" s="158"/>
      <c r="P63" s="158"/>
      <c r="Q63" s="158"/>
      <c r="R63" s="158"/>
      <c r="S63" s="158"/>
    </row>
    <row r="64" spans="1:19" s="281" customFormat="1" ht="23.25" customHeight="1">
      <c r="A64" s="271" t="s">
        <v>154</v>
      </c>
      <c r="B64" s="283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</row>
    <row r="65" spans="1:19" s="281" customFormat="1" ht="23.25" customHeight="1">
      <c r="A65" s="271" t="s">
        <v>321</v>
      </c>
      <c r="B65" s="283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284"/>
      <c r="R65" s="284"/>
      <c r="S65" s="284"/>
    </row>
    <row r="66" spans="1:19" s="281" customFormat="1" ht="23.25" customHeight="1">
      <c r="A66" s="271" t="s">
        <v>320</v>
      </c>
      <c r="B66" s="283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</row>
    <row r="67" s="285" customFormat="1" ht="24" customHeight="1">
      <c r="B67" s="286"/>
    </row>
  </sheetData>
  <sheetProtection/>
  <mergeCells count="29">
    <mergeCell ref="A44:B44"/>
    <mergeCell ref="A45:B45"/>
    <mergeCell ref="A46:B46"/>
    <mergeCell ref="N30:N31"/>
    <mergeCell ref="O30:O31"/>
    <mergeCell ref="T30:T31"/>
    <mergeCell ref="A38:B38"/>
    <mergeCell ref="A42:B42"/>
    <mergeCell ref="A43:B43"/>
    <mergeCell ref="O8:O9"/>
    <mergeCell ref="T8:T9"/>
    <mergeCell ref="A24:S24"/>
    <mergeCell ref="A28:B30"/>
    <mergeCell ref="C28:H29"/>
    <mergeCell ref="I28:N29"/>
    <mergeCell ref="O28:S29"/>
    <mergeCell ref="C30:C31"/>
    <mergeCell ref="H30:H31"/>
    <mergeCell ref="I30:I31"/>
    <mergeCell ref="A1:S1"/>
    <mergeCell ref="A2:S2"/>
    <mergeCell ref="A6:B8"/>
    <mergeCell ref="C6:H7"/>
    <mergeCell ref="I6:N7"/>
    <mergeCell ref="O6:T7"/>
    <mergeCell ref="C8:C9"/>
    <mergeCell ref="H8:H9"/>
    <mergeCell ref="I8:I9"/>
    <mergeCell ref="N8:N9"/>
  </mergeCells>
  <printOptions horizontalCentered="1"/>
  <pageMargins left="0.11811023622047245" right="0.11811023622047245" top="0.5511811023622047" bottom="0.35433070866141736" header="0.31496062992125984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1"/>
  <sheetViews>
    <sheetView zoomScalePageLayoutView="0" workbookViewId="0" topLeftCell="A1">
      <selection activeCell="L14" sqref="L14"/>
    </sheetView>
  </sheetViews>
  <sheetFormatPr defaultColWidth="8.00390625" defaultRowHeight="24" customHeight="1"/>
  <cols>
    <col min="1" max="1" width="21.875" style="288" customWidth="1"/>
    <col min="2" max="2" width="8.625" style="361" customWidth="1"/>
    <col min="3" max="10" width="8.625" style="288" customWidth="1"/>
    <col min="11" max="16384" width="8.00390625" style="288" customWidth="1"/>
  </cols>
  <sheetData>
    <row r="1" spans="1:10" ht="25.5">
      <c r="A1" s="616" t="s">
        <v>155</v>
      </c>
      <c r="B1" s="616"/>
      <c r="C1" s="616"/>
      <c r="D1" s="616"/>
      <c r="E1" s="616"/>
      <c r="F1" s="616"/>
      <c r="G1" s="616"/>
      <c r="H1" s="616"/>
      <c r="I1" s="616"/>
      <c r="J1" s="287" t="s">
        <v>156</v>
      </c>
    </row>
    <row r="2" spans="1:9" ht="26.25" customHeight="1">
      <c r="A2" s="617" t="s">
        <v>322</v>
      </c>
      <c r="B2" s="617"/>
      <c r="C2" s="617"/>
      <c r="D2" s="617"/>
      <c r="E2" s="617"/>
      <c r="F2" s="617"/>
      <c r="G2" s="617"/>
      <c r="H2" s="617"/>
      <c r="I2" s="617"/>
    </row>
    <row r="3" spans="1:9" ht="26.25" customHeight="1">
      <c r="A3" s="617" t="s">
        <v>157</v>
      </c>
      <c r="B3" s="617"/>
      <c r="C3" s="617"/>
      <c r="D3" s="617"/>
      <c r="E3" s="617"/>
      <c r="F3" s="617"/>
      <c r="G3" s="617"/>
      <c r="H3" s="617"/>
      <c r="I3" s="287" t="s">
        <v>80</v>
      </c>
    </row>
    <row r="4" spans="1:9" ht="26.25" customHeight="1">
      <c r="A4" s="289" t="s">
        <v>158</v>
      </c>
      <c r="B4" s="287"/>
      <c r="C4" s="287"/>
      <c r="D4" s="287"/>
      <c r="E4" s="287"/>
      <c r="F4" s="287"/>
      <c r="G4" s="287"/>
      <c r="H4" s="287"/>
      <c r="I4" s="287" t="s">
        <v>80</v>
      </c>
    </row>
    <row r="5" spans="1:9" s="293" customFormat="1" ht="20.25" customHeight="1" thickBot="1">
      <c r="A5" s="290" t="s">
        <v>80</v>
      </c>
      <c r="B5" s="291"/>
      <c r="C5" s="291"/>
      <c r="D5" s="291"/>
      <c r="E5" s="291"/>
      <c r="F5" s="291"/>
      <c r="G5" s="291"/>
      <c r="H5" s="292"/>
      <c r="I5" s="292" t="s">
        <v>13</v>
      </c>
    </row>
    <row r="6" spans="1:10" s="294" customFormat="1" ht="12" customHeight="1">
      <c r="A6" s="618" t="s">
        <v>110</v>
      </c>
      <c r="B6" s="620" t="s">
        <v>131</v>
      </c>
      <c r="C6" s="621"/>
      <c r="D6" s="622"/>
      <c r="E6" s="620" t="s">
        <v>111</v>
      </c>
      <c r="F6" s="621"/>
      <c r="G6" s="622"/>
      <c r="H6" s="620" t="s">
        <v>323</v>
      </c>
      <c r="I6" s="621"/>
      <c r="J6" s="622"/>
    </row>
    <row r="7" spans="1:10" s="294" customFormat="1" ht="21.75" customHeight="1">
      <c r="A7" s="619"/>
      <c r="B7" s="623"/>
      <c r="C7" s="624"/>
      <c r="D7" s="625"/>
      <c r="E7" s="623"/>
      <c r="F7" s="624"/>
      <c r="G7" s="625"/>
      <c r="H7" s="626"/>
      <c r="I7" s="627"/>
      <c r="J7" s="628"/>
    </row>
    <row r="8" spans="1:10" s="300" customFormat="1" ht="22.5" customHeight="1">
      <c r="A8" s="295"/>
      <c r="B8" s="296" t="s">
        <v>117</v>
      </c>
      <c r="C8" s="297" t="s">
        <v>118</v>
      </c>
      <c r="D8" s="298" t="s">
        <v>11</v>
      </c>
      <c r="E8" s="296" t="s">
        <v>117</v>
      </c>
      <c r="F8" s="297" t="s">
        <v>118</v>
      </c>
      <c r="G8" s="298" t="s">
        <v>11</v>
      </c>
      <c r="H8" s="296" t="s">
        <v>117</v>
      </c>
      <c r="I8" s="297" t="s">
        <v>118</v>
      </c>
      <c r="J8" s="299" t="s">
        <v>11</v>
      </c>
    </row>
    <row r="9" spans="1:10" s="306" customFormat="1" ht="27.75" customHeight="1">
      <c r="A9" s="301" t="s">
        <v>160</v>
      </c>
      <c r="B9" s="302">
        <f aca="true" t="shared" si="0" ref="B9:J9">SUM(B10:B15)</f>
        <v>0</v>
      </c>
      <c r="C9" s="303">
        <f t="shared" si="0"/>
        <v>0</v>
      </c>
      <c r="D9" s="304">
        <f t="shared" si="0"/>
        <v>0</v>
      </c>
      <c r="E9" s="302">
        <f t="shared" si="0"/>
        <v>0</v>
      </c>
      <c r="F9" s="303">
        <f t="shared" si="0"/>
        <v>0</v>
      </c>
      <c r="G9" s="304">
        <f t="shared" si="0"/>
        <v>0</v>
      </c>
      <c r="H9" s="302">
        <f t="shared" si="0"/>
        <v>0</v>
      </c>
      <c r="I9" s="305">
        <f t="shared" si="0"/>
        <v>0</v>
      </c>
      <c r="J9" s="304">
        <f t="shared" si="0"/>
        <v>0</v>
      </c>
    </row>
    <row r="10" spans="1:16" s="312" customFormat="1" ht="24.75" customHeight="1">
      <c r="A10" s="307" t="s">
        <v>161</v>
      </c>
      <c r="B10" s="308">
        <v>0</v>
      </c>
      <c r="C10" s="309">
        <v>0</v>
      </c>
      <c r="D10" s="310">
        <f>B10+C10</f>
        <v>0</v>
      </c>
      <c r="E10" s="308">
        <v>0</v>
      </c>
      <c r="F10" s="309">
        <v>0</v>
      </c>
      <c r="G10" s="310">
        <f>E10+F10</f>
        <v>0</v>
      </c>
      <c r="H10" s="308">
        <v>0</v>
      </c>
      <c r="I10" s="309">
        <v>0</v>
      </c>
      <c r="J10" s="311">
        <f>H10+I10</f>
        <v>0</v>
      </c>
      <c r="K10" s="306"/>
      <c r="L10" s="306"/>
      <c r="M10" s="306"/>
      <c r="N10" s="306"/>
      <c r="O10" s="306"/>
      <c r="P10" s="306"/>
    </row>
    <row r="11" spans="1:16" s="316" customFormat="1" ht="22.5" customHeight="1">
      <c r="A11" s="313" t="s">
        <v>121</v>
      </c>
      <c r="B11" s="314">
        <v>0</v>
      </c>
      <c r="C11" s="315">
        <v>0</v>
      </c>
      <c r="D11" s="310">
        <f aca="true" t="shared" si="1" ref="D11:D22">B11+C11</f>
        <v>0</v>
      </c>
      <c r="E11" s="314">
        <v>0</v>
      </c>
      <c r="F11" s="315">
        <v>0</v>
      </c>
      <c r="G11" s="310">
        <f aca="true" t="shared" si="2" ref="G11:G22">E11+F11</f>
        <v>0</v>
      </c>
      <c r="H11" s="314">
        <v>0</v>
      </c>
      <c r="I11" s="315">
        <v>0</v>
      </c>
      <c r="J11" s="311">
        <f aca="true" t="shared" si="3" ref="J11:J22">H11+I11</f>
        <v>0</v>
      </c>
      <c r="K11" s="306"/>
      <c r="L11" s="306"/>
      <c r="M11" s="306"/>
      <c r="N11" s="306"/>
      <c r="O11" s="306"/>
      <c r="P11" s="306"/>
    </row>
    <row r="12" spans="1:16" s="318" customFormat="1" ht="24" customHeight="1">
      <c r="A12" s="313" t="s">
        <v>122</v>
      </c>
      <c r="B12" s="314">
        <v>0</v>
      </c>
      <c r="C12" s="315">
        <v>0</v>
      </c>
      <c r="D12" s="310">
        <f t="shared" si="1"/>
        <v>0</v>
      </c>
      <c r="E12" s="314">
        <v>0</v>
      </c>
      <c r="F12" s="315">
        <v>0</v>
      </c>
      <c r="G12" s="310">
        <f t="shared" si="2"/>
        <v>0</v>
      </c>
      <c r="H12" s="314">
        <v>0</v>
      </c>
      <c r="I12" s="315">
        <v>0</v>
      </c>
      <c r="J12" s="311">
        <f t="shared" si="3"/>
        <v>0</v>
      </c>
      <c r="K12" s="317"/>
      <c r="L12" s="317"/>
      <c r="M12" s="317"/>
      <c r="N12" s="317"/>
      <c r="O12" s="317"/>
      <c r="P12" s="317"/>
    </row>
    <row r="13" spans="1:16" s="318" customFormat="1" ht="24" customHeight="1">
      <c r="A13" s="313" t="s">
        <v>123</v>
      </c>
      <c r="B13" s="314">
        <v>0</v>
      </c>
      <c r="C13" s="315">
        <v>0</v>
      </c>
      <c r="D13" s="310">
        <f t="shared" si="1"/>
        <v>0</v>
      </c>
      <c r="E13" s="314">
        <v>0</v>
      </c>
      <c r="F13" s="315">
        <v>0</v>
      </c>
      <c r="G13" s="310">
        <f t="shared" si="2"/>
        <v>0</v>
      </c>
      <c r="H13" s="314">
        <v>0</v>
      </c>
      <c r="I13" s="315">
        <v>0</v>
      </c>
      <c r="J13" s="311">
        <f t="shared" si="3"/>
        <v>0</v>
      </c>
      <c r="K13" s="317"/>
      <c r="L13" s="317"/>
      <c r="M13" s="317"/>
      <c r="N13" s="317"/>
      <c r="O13" s="317"/>
      <c r="P13" s="317"/>
    </row>
    <row r="14" spans="1:16" s="318" customFormat="1" ht="24" customHeight="1">
      <c r="A14" s="313" t="s">
        <v>124</v>
      </c>
      <c r="B14" s="314">
        <v>0</v>
      </c>
      <c r="C14" s="315">
        <v>0</v>
      </c>
      <c r="D14" s="310">
        <f t="shared" si="1"/>
        <v>0</v>
      </c>
      <c r="E14" s="314">
        <v>0</v>
      </c>
      <c r="F14" s="315">
        <v>0</v>
      </c>
      <c r="G14" s="310">
        <f t="shared" si="2"/>
        <v>0</v>
      </c>
      <c r="H14" s="314">
        <v>0</v>
      </c>
      <c r="I14" s="315">
        <v>0</v>
      </c>
      <c r="J14" s="311">
        <f t="shared" si="3"/>
        <v>0</v>
      </c>
      <c r="K14" s="317"/>
      <c r="L14" s="317"/>
      <c r="M14" s="317"/>
      <c r="N14" s="317"/>
      <c r="O14" s="317"/>
      <c r="P14" s="317"/>
    </row>
    <row r="15" spans="1:16" s="325" customFormat="1" ht="24" customHeight="1">
      <c r="A15" s="319" t="s">
        <v>125</v>
      </c>
      <c r="B15" s="320">
        <v>0</v>
      </c>
      <c r="C15" s="321">
        <v>0</v>
      </c>
      <c r="D15" s="322">
        <f t="shared" si="1"/>
        <v>0</v>
      </c>
      <c r="E15" s="320">
        <v>0</v>
      </c>
      <c r="F15" s="321">
        <v>0</v>
      </c>
      <c r="G15" s="323">
        <f t="shared" si="2"/>
        <v>0</v>
      </c>
      <c r="H15" s="320">
        <v>0</v>
      </c>
      <c r="I15" s="321">
        <v>0</v>
      </c>
      <c r="J15" s="324">
        <f t="shared" si="3"/>
        <v>0</v>
      </c>
      <c r="K15" s="317"/>
      <c r="L15" s="317"/>
      <c r="M15" s="317"/>
      <c r="N15" s="317"/>
      <c r="O15" s="317"/>
      <c r="P15" s="317"/>
    </row>
    <row r="16" spans="1:10" s="306" customFormat="1" ht="27.75" customHeight="1">
      <c r="A16" s="326" t="s">
        <v>162</v>
      </c>
      <c r="B16" s="327">
        <f aca="true" t="shared" si="4" ref="B16:J16">SUM(B17:B22)</f>
        <v>0</v>
      </c>
      <c r="C16" s="328">
        <f t="shared" si="4"/>
        <v>0</v>
      </c>
      <c r="D16" s="329">
        <f t="shared" si="4"/>
        <v>0</v>
      </c>
      <c r="E16" s="327">
        <f t="shared" si="4"/>
        <v>0</v>
      </c>
      <c r="F16" s="328">
        <f t="shared" si="4"/>
        <v>0</v>
      </c>
      <c r="G16" s="329">
        <f t="shared" si="4"/>
        <v>0</v>
      </c>
      <c r="H16" s="327">
        <f t="shared" si="4"/>
        <v>0</v>
      </c>
      <c r="I16" s="328">
        <f t="shared" si="4"/>
        <v>0</v>
      </c>
      <c r="J16" s="329">
        <f t="shared" si="4"/>
        <v>0</v>
      </c>
    </row>
    <row r="17" spans="1:16" s="312" customFormat="1" ht="24.75" customHeight="1">
      <c r="A17" s="307" t="s">
        <v>161</v>
      </c>
      <c r="B17" s="308">
        <v>0</v>
      </c>
      <c r="C17" s="309">
        <v>0</v>
      </c>
      <c r="D17" s="310">
        <f t="shared" si="1"/>
        <v>0</v>
      </c>
      <c r="E17" s="308">
        <v>0</v>
      </c>
      <c r="F17" s="309">
        <v>0</v>
      </c>
      <c r="G17" s="310">
        <f t="shared" si="2"/>
        <v>0</v>
      </c>
      <c r="H17" s="308">
        <v>0</v>
      </c>
      <c r="I17" s="309">
        <v>0</v>
      </c>
      <c r="J17" s="311">
        <f t="shared" si="3"/>
        <v>0</v>
      </c>
      <c r="K17" s="306"/>
      <c r="L17" s="306"/>
      <c r="M17" s="306"/>
      <c r="N17" s="306"/>
      <c r="O17" s="306"/>
      <c r="P17" s="306"/>
    </row>
    <row r="18" spans="1:16" s="316" customFormat="1" ht="22.5" customHeight="1">
      <c r="A18" s="313" t="s">
        <v>127</v>
      </c>
      <c r="B18" s="314">
        <v>0</v>
      </c>
      <c r="C18" s="315">
        <v>0</v>
      </c>
      <c r="D18" s="310">
        <f t="shared" si="1"/>
        <v>0</v>
      </c>
      <c r="E18" s="314">
        <v>0</v>
      </c>
      <c r="F18" s="315">
        <v>0</v>
      </c>
      <c r="G18" s="310">
        <f t="shared" si="2"/>
        <v>0</v>
      </c>
      <c r="H18" s="314">
        <v>0</v>
      </c>
      <c r="I18" s="315">
        <v>0</v>
      </c>
      <c r="J18" s="311">
        <f t="shared" si="3"/>
        <v>0</v>
      </c>
      <c r="K18" s="306"/>
      <c r="L18" s="306"/>
      <c r="M18" s="306"/>
      <c r="N18" s="306"/>
      <c r="O18" s="306"/>
      <c r="P18" s="306"/>
    </row>
    <row r="19" spans="1:16" s="316" customFormat="1" ht="24" customHeight="1">
      <c r="A19" s="313" t="s">
        <v>122</v>
      </c>
      <c r="B19" s="314">
        <v>0</v>
      </c>
      <c r="C19" s="315">
        <v>0</v>
      </c>
      <c r="D19" s="310">
        <f t="shared" si="1"/>
        <v>0</v>
      </c>
      <c r="E19" s="314">
        <v>0</v>
      </c>
      <c r="F19" s="315">
        <v>0</v>
      </c>
      <c r="G19" s="310">
        <f t="shared" si="2"/>
        <v>0</v>
      </c>
      <c r="H19" s="314">
        <v>0</v>
      </c>
      <c r="I19" s="315">
        <v>0</v>
      </c>
      <c r="J19" s="311">
        <f t="shared" si="3"/>
        <v>0</v>
      </c>
      <c r="K19" s="306"/>
      <c r="L19" s="306"/>
      <c r="M19" s="306"/>
      <c r="N19" s="306"/>
      <c r="O19" s="306"/>
      <c r="P19" s="306"/>
    </row>
    <row r="20" spans="1:16" s="316" customFormat="1" ht="24" customHeight="1">
      <c r="A20" s="313" t="s">
        <v>123</v>
      </c>
      <c r="B20" s="314">
        <v>0</v>
      </c>
      <c r="C20" s="315">
        <v>0</v>
      </c>
      <c r="D20" s="310">
        <f t="shared" si="1"/>
        <v>0</v>
      </c>
      <c r="E20" s="314">
        <v>0</v>
      </c>
      <c r="F20" s="315">
        <v>0</v>
      </c>
      <c r="G20" s="310">
        <f t="shared" si="2"/>
        <v>0</v>
      </c>
      <c r="H20" s="314">
        <v>0</v>
      </c>
      <c r="I20" s="315">
        <v>0</v>
      </c>
      <c r="J20" s="311">
        <f t="shared" si="3"/>
        <v>0</v>
      </c>
      <c r="K20" s="306"/>
      <c r="L20" s="306"/>
      <c r="M20" s="306"/>
      <c r="N20" s="306"/>
      <c r="O20" s="306"/>
      <c r="P20" s="306"/>
    </row>
    <row r="21" spans="1:16" s="316" customFormat="1" ht="24" customHeight="1">
      <c r="A21" s="313" t="s">
        <v>124</v>
      </c>
      <c r="B21" s="314">
        <v>0</v>
      </c>
      <c r="C21" s="315">
        <v>0</v>
      </c>
      <c r="D21" s="310">
        <f t="shared" si="1"/>
        <v>0</v>
      </c>
      <c r="E21" s="314">
        <v>0</v>
      </c>
      <c r="F21" s="315">
        <v>0</v>
      </c>
      <c r="G21" s="310">
        <f t="shared" si="2"/>
        <v>0</v>
      </c>
      <c r="H21" s="314">
        <v>0</v>
      </c>
      <c r="I21" s="315">
        <v>0</v>
      </c>
      <c r="J21" s="311">
        <f t="shared" si="3"/>
        <v>0</v>
      </c>
      <c r="K21" s="306"/>
      <c r="L21" s="306"/>
      <c r="M21" s="306"/>
      <c r="N21" s="306"/>
      <c r="O21" s="306"/>
      <c r="P21" s="306"/>
    </row>
    <row r="22" spans="1:16" s="325" customFormat="1" ht="24" customHeight="1">
      <c r="A22" s="319" t="s">
        <v>125</v>
      </c>
      <c r="B22" s="320">
        <v>0</v>
      </c>
      <c r="C22" s="321">
        <v>0</v>
      </c>
      <c r="D22" s="322">
        <f t="shared" si="1"/>
        <v>0</v>
      </c>
      <c r="E22" s="320">
        <v>0</v>
      </c>
      <c r="F22" s="321">
        <v>0</v>
      </c>
      <c r="G22" s="322">
        <f t="shared" si="2"/>
        <v>0</v>
      </c>
      <c r="H22" s="320">
        <v>0</v>
      </c>
      <c r="I22" s="321">
        <v>0</v>
      </c>
      <c r="J22" s="330">
        <f t="shared" si="3"/>
        <v>0</v>
      </c>
      <c r="K22" s="317"/>
      <c r="L22" s="317"/>
      <c r="M22" s="317"/>
      <c r="N22" s="317"/>
      <c r="O22" s="317"/>
      <c r="P22" s="317"/>
    </row>
    <row r="23" spans="1:10" s="306" customFormat="1" ht="26.25" customHeight="1" thickBot="1">
      <c r="A23" s="331" t="s">
        <v>163</v>
      </c>
      <c r="B23" s="332">
        <f aca="true" t="shared" si="5" ref="B23:J23">B9+B16</f>
        <v>0</v>
      </c>
      <c r="C23" s="333">
        <f t="shared" si="5"/>
        <v>0</v>
      </c>
      <c r="D23" s="333">
        <f t="shared" si="5"/>
        <v>0</v>
      </c>
      <c r="E23" s="332">
        <f t="shared" si="5"/>
        <v>0</v>
      </c>
      <c r="F23" s="333">
        <f t="shared" si="5"/>
        <v>0</v>
      </c>
      <c r="G23" s="333">
        <f t="shared" si="5"/>
        <v>0</v>
      </c>
      <c r="H23" s="332">
        <f t="shared" si="5"/>
        <v>0</v>
      </c>
      <c r="I23" s="333">
        <f t="shared" si="5"/>
        <v>0</v>
      </c>
      <c r="J23" s="334">
        <f t="shared" si="5"/>
        <v>0</v>
      </c>
    </row>
    <row r="24" spans="1:2" s="336" customFormat="1" ht="18" customHeight="1">
      <c r="A24" s="214" t="s">
        <v>80</v>
      </c>
      <c r="B24" s="335"/>
    </row>
    <row r="25" spans="1:21" s="237" customFormat="1" ht="30" customHeight="1">
      <c r="A25" s="337" t="s">
        <v>324</v>
      </c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</row>
    <row r="26" spans="1:21" s="243" customFormat="1" ht="21" customHeight="1">
      <c r="A26" s="238"/>
      <c r="B26" s="338" t="s">
        <v>80</v>
      </c>
      <c r="C26" s="338" t="s">
        <v>80</v>
      </c>
      <c r="D26" s="338"/>
      <c r="E26" s="239" t="s">
        <v>13</v>
      </c>
      <c r="F26" s="239" t="s">
        <v>80</v>
      </c>
      <c r="G26" s="239"/>
      <c r="H26" s="239"/>
      <c r="I26" s="239" t="s">
        <v>80</v>
      </c>
      <c r="J26" s="239"/>
      <c r="K26" s="239" t="s">
        <v>80</v>
      </c>
      <c r="L26" s="242"/>
      <c r="M26" s="242"/>
      <c r="N26" s="242"/>
      <c r="O26" s="242"/>
      <c r="P26" s="242"/>
      <c r="Q26" s="242"/>
      <c r="R26" s="242"/>
      <c r="S26" s="242"/>
      <c r="T26" s="242"/>
      <c r="U26" s="242"/>
    </row>
    <row r="27" spans="1:34" s="243" customFormat="1" ht="40.5" customHeight="1">
      <c r="A27" s="339" t="s">
        <v>133</v>
      </c>
      <c r="B27" s="340" t="s">
        <v>134</v>
      </c>
      <c r="C27" s="341" t="s">
        <v>136</v>
      </c>
      <c r="D27" s="341" t="s">
        <v>137</v>
      </c>
      <c r="E27" s="246" t="s">
        <v>11</v>
      </c>
      <c r="F27" s="247" t="s">
        <v>80</v>
      </c>
      <c r="G27" s="247"/>
      <c r="H27" s="247" t="s">
        <v>80</v>
      </c>
      <c r="I27" s="247" t="s">
        <v>80</v>
      </c>
      <c r="J27" s="247"/>
      <c r="K27" s="248"/>
      <c r="L27" s="247"/>
      <c r="M27" s="247"/>
      <c r="N27" s="247"/>
      <c r="O27" s="247"/>
      <c r="P27" s="162"/>
      <c r="Q27" s="249"/>
      <c r="R27" s="249"/>
      <c r="S27" s="162"/>
      <c r="T27" s="249"/>
      <c r="U27" s="249"/>
      <c r="X27" s="162"/>
      <c r="Y27" s="249"/>
      <c r="Z27" s="249"/>
      <c r="AA27" s="162"/>
      <c r="AB27" s="249"/>
      <c r="AC27" s="162"/>
      <c r="AD27" s="249"/>
      <c r="AE27" s="249"/>
      <c r="AF27" s="162"/>
      <c r="AG27" s="249"/>
      <c r="AH27" s="249"/>
    </row>
    <row r="28" spans="1:34" s="253" customFormat="1" ht="23.25" customHeight="1">
      <c r="A28" s="342" t="s">
        <v>138</v>
      </c>
      <c r="B28" s="182">
        <v>0</v>
      </c>
      <c r="C28" s="182">
        <v>0</v>
      </c>
      <c r="D28" s="182">
        <v>0</v>
      </c>
      <c r="E28" s="182">
        <f>B28+C28+D28</f>
        <v>0</v>
      </c>
      <c r="F28" s="252" t="s">
        <v>80</v>
      </c>
      <c r="G28" s="252"/>
      <c r="H28" s="343" t="s">
        <v>80</v>
      </c>
      <c r="I28" s="343" t="s">
        <v>80</v>
      </c>
      <c r="J28" s="252"/>
      <c r="K28" s="252"/>
      <c r="L28" s="252"/>
      <c r="M28" s="252"/>
      <c r="N28" s="252"/>
      <c r="O28" s="252"/>
      <c r="P28" s="162"/>
      <c r="Q28" s="249"/>
      <c r="R28" s="249"/>
      <c r="S28" s="162"/>
      <c r="T28" s="249"/>
      <c r="U28" s="249"/>
      <c r="X28" s="254"/>
      <c r="Y28" s="255"/>
      <c r="Z28" s="255"/>
      <c r="AA28" s="254"/>
      <c r="AB28" s="255"/>
      <c r="AC28" s="254"/>
      <c r="AD28" s="255"/>
      <c r="AE28" s="255"/>
      <c r="AF28" s="254"/>
      <c r="AG28" s="255"/>
      <c r="AH28" s="255"/>
    </row>
    <row r="29" spans="1:34" s="258" customFormat="1" ht="23.25" customHeight="1">
      <c r="A29" s="344" t="s">
        <v>139</v>
      </c>
      <c r="B29" s="191">
        <v>0</v>
      </c>
      <c r="C29" s="191">
        <v>0</v>
      </c>
      <c r="D29" s="191">
        <v>0</v>
      </c>
      <c r="E29" s="191">
        <f>B29+C29+D29</f>
        <v>0</v>
      </c>
      <c r="F29" s="252" t="s">
        <v>80</v>
      </c>
      <c r="G29" s="252"/>
      <c r="H29" s="343"/>
      <c r="I29" s="343"/>
      <c r="J29" s="252"/>
      <c r="K29" s="252"/>
      <c r="L29" s="252"/>
      <c r="M29" s="252"/>
      <c r="N29" s="252"/>
      <c r="O29" s="252"/>
      <c r="P29" s="162"/>
      <c r="Q29" s="249"/>
      <c r="R29" s="249"/>
      <c r="S29" s="162"/>
      <c r="T29" s="249"/>
      <c r="U29" s="249"/>
      <c r="X29" s="259"/>
      <c r="Y29" s="260"/>
      <c r="Z29" s="260"/>
      <c r="AA29" s="259"/>
      <c r="AB29" s="260"/>
      <c r="AC29" s="259"/>
      <c r="AD29" s="260"/>
      <c r="AE29" s="260"/>
      <c r="AF29" s="259"/>
      <c r="AG29" s="260"/>
      <c r="AH29" s="260"/>
    </row>
    <row r="30" spans="1:34" s="258" customFormat="1" ht="23.25" customHeight="1">
      <c r="A30" s="344" t="s">
        <v>140</v>
      </c>
      <c r="B30" s="191">
        <v>0</v>
      </c>
      <c r="C30" s="191">
        <v>0</v>
      </c>
      <c r="D30" s="191">
        <v>0</v>
      </c>
      <c r="E30" s="191">
        <f>B30+C30+D30</f>
        <v>0</v>
      </c>
      <c r="F30" s="252" t="s">
        <v>80</v>
      </c>
      <c r="G30" s="252"/>
      <c r="H30" s="343"/>
      <c r="I30" s="343"/>
      <c r="J30" s="252"/>
      <c r="K30" s="252"/>
      <c r="L30" s="252"/>
      <c r="M30" s="252"/>
      <c r="N30" s="252"/>
      <c r="O30" s="252"/>
      <c r="P30" s="162"/>
      <c r="Q30" s="249"/>
      <c r="R30" s="249"/>
      <c r="S30" s="162"/>
      <c r="T30" s="249"/>
      <c r="U30" s="249"/>
      <c r="X30" s="259"/>
      <c r="Y30" s="260"/>
      <c r="Z30" s="260"/>
      <c r="AA30" s="259"/>
      <c r="AB30" s="260"/>
      <c r="AC30" s="259"/>
      <c r="AD30" s="260"/>
      <c r="AE30" s="260"/>
      <c r="AF30" s="259"/>
      <c r="AG30" s="260"/>
      <c r="AH30" s="260"/>
    </row>
    <row r="31" spans="1:34" s="350" customFormat="1" ht="23.25" customHeight="1">
      <c r="A31" s="344" t="s">
        <v>141</v>
      </c>
      <c r="B31" s="345">
        <v>0</v>
      </c>
      <c r="C31" s="345">
        <v>0</v>
      </c>
      <c r="D31" s="345">
        <v>0</v>
      </c>
      <c r="E31" s="232">
        <f>B31+C31+D31</f>
        <v>0</v>
      </c>
      <c r="F31" s="346" t="s">
        <v>128</v>
      </c>
      <c r="G31" s="346"/>
      <c r="H31" s="347"/>
      <c r="I31" s="347"/>
      <c r="J31" s="346"/>
      <c r="K31" s="346"/>
      <c r="L31" s="346"/>
      <c r="M31" s="346"/>
      <c r="N31" s="346"/>
      <c r="O31" s="346"/>
      <c r="P31" s="348"/>
      <c r="Q31" s="349"/>
      <c r="R31" s="349"/>
      <c r="S31" s="348"/>
      <c r="T31" s="349"/>
      <c r="U31" s="349"/>
      <c r="X31" s="351"/>
      <c r="Y31" s="352"/>
      <c r="Z31" s="352"/>
      <c r="AA31" s="351"/>
      <c r="AB31" s="352"/>
      <c r="AC31" s="351"/>
      <c r="AD31" s="352"/>
      <c r="AE31" s="352"/>
      <c r="AF31" s="351"/>
      <c r="AG31" s="352"/>
      <c r="AH31" s="352"/>
    </row>
    <row r="32" spans="1:21" s="270" customFormat="1" ht="25.5" customHeight="1">
      <c r="A32" s="353" t="s">
        <v>11</v>
      </c>
      <c r="B32" s="354">
        <f>SUM(B28:B31)</f>
        <v>0</v>
      </c>
      <c r="C32" s="354">
        <f>SUM(C28:C31)</f>
        <v>0</v>
      </c>
      <c r="D32" s="355">
        <f>SUM(D28:D31)</f>
        <v>0</v>
      </c>
      <c r="E32" s="356">
        <f>B32+C32+D32</f>
        <v>0</v>
      </c>
      <c r="F32" s="357" t="s">
        <v>80</v>
      </c>
      <c r="G32" s="357"/>
      <c r="H32" s="357"/>
      <c r="I32" s="357"/>
      <c r="J32" s="267"/>
      <c r="K32" s="267"/>
      <c r="L32" s="267"/>
      <c r="M32" s="267"/>
      <c r="N32" s="267"/>
      <c r="O32" s="267"/>
      <c r="P32" s="268"/>
      <c r="Q32" s="268"/>
      <c r="R32" s="268"/>
      <c r="S32" s="268"/>
      <c r="T32" s="268"/>
      <c r="U32" s="269"/>
    </row>
    <row r="33" spans="1:8" s="360" customFormat="1" ht="24" customHeight="1">
      <c r="A33" s="358" t="s">
        <v>325</v>
      </c>
      <c r="B33" s="359"/>
      <c r="C33" s="317"/>
      <c r="D33" s="317"/>
      <c r="E33" s="317"/>
      <c r="F33" s="317"/>
      <c r="G33" s="317"/>
      <c r="H33" s="317"/>
    </row>
    <row r="34" spans="1:8" s="360" customFormat="1" ht="24" customHeight="1">
      <c r="A34" s="317"/>
      <c r="B34" s="359"/>
      <c r="C34" s="317"/>
      <c r="D34" s="317"/>
      <c r="E34" s="317"/>
      <c r="F34" s="317"/>
      <c r="G34" s="317"/>
      <c r="H34" s="317"/>
    </row>
    <row r="35" spans="1:8" s="360" customFormat="1" ht="24" customHeight="1">
      <c r="A35" s="317" t="s">
        <v>164</v>
      </c>
      <c r="B35" s="359"/>
      <c r="C35" s="317"/>
      <c r="D35" s="317"/>
      <c r="E35" s="317"/>
      <c r="F35" s="317"/>
      <c r="G35" s="317"/>
      <c r="H35" s="317"/>
    </row>
    <row r="36" spans="1:8" s="360" customFormat="1" ht="24" customHeight="1">
      <c r="A36" s="214" t="s">
        <v>165</v>
      </c>
      <c r="B36" s="359"/>
      <c r="C36" s="317"/>
      <c r="D36" s="317"/>
      <c r="E36" s="317"/>
      <c r="F36" s="317"/>
      <c r="G36" s="317"/>
      <c r="H36" s="317"/>
    </row>
    <row r="37" spans="1:8" s="360" customFormat="1" ht="24" customHeight="1">
      <c r="A37" s="317" t="s">
        <v>326</v>
      </c>
      <c r="B37" s="359"/>
      <c r="C37" s="317"/>
      <c r="D37" s="317"/>
      <c r="E37" s="317"/>
      <c r="F37" s="317"/>
      <c r="G37" s="317"/>
      <c r="H37" s="317"/>
    </row>
    <row r="38" spans="1:8" s="360" customFormat="1" ht="21.75" customHeight="1">
      <c r="A38" s="317" t="s">
        <v>166</v>
      </c>
      <c r="B38" s="359"/>
      <c r="C38" s="317"/>
      <c r="D38" s="317"/>
      <c r="E38" s="317"/>
      <c r="F38" s="317"/>
      <c r="G38" s="317"/>
      <c r="H38" s="317"/>
    </row>
    <row r="39" spans="1:8" s="360" customFormat="1" ht="21.75" customHeight="1">
      <c r="A39" s="317" t="s">
        <v>167</v>
      </c>
      <c r="B39" s="359"/>
      <c r="C39" s="317"/>
      <c r="D39" s="317"/>
      <c r="E39" s="317"/>
      <c r="F39" s="317"/>
      <c r="G39" s="317"/>
      <c r="H39" s="317"/>
    </row>
    <row r="40" spans="1:8" s="360" customFormat="1" ht="21.75" customHeight="1">
      <c r="A40" s="317" t="s">
        <v>168</v>
      </c>
      <c r="B40" s="359"/>
      <c r="C40" s="317"/>
      <c r="D40" s="317"/>
      <c r="E40" s="317"/>
      <c r="F40" s="317"/>
      <c r="G40" s="317"/>
      <c r="H40" s="317"/>
    </row>
    <row r="41" spans="1:8" s="362" customFormat="1" ht="24" customHeight="1">
      <c r="A41" s="214" t="s">
        <v>80</v>
      </c>
      <c r="B41" s="361"/>
      <c r="C41" s="288"/>
      <c r="D41" s="288"/>
      <c r="E41" s="288"/>
      <c r="F41" s="288"/>
      <c r="G41" s="288"/>
      <c r="H41" s="288"/>
    </row>
  </sheetData>
  <sheetProtection/>
  <mergeCells count="7">
    <mergeCell ref="A1:I1"/>
    <mergeCell ref="A2:I2"/>
    <mergeCell ref="A3:H3"/>
    <mergeCell ref="A6:A7"/>
    <mergeCell ref="B6:D7"/>
    <mergeCell ref="E6:G7"/>
    <mergeCell ref="H6:J7"/>
  </mergeCells>
  <printOptions horizontalCentered="1"/>
  <pageMargins left="0.31496062992125984" right="0.31496062992125984" top="0.5511811023622047" bottom="0.35433070866141736" header="0.31496062992125984" footer="0.11811023622047245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6"/>
  <sheetViews>
    <sheetView tabSelected="1" zoomScalePageLayoutView="0" workbookViewId="0" topLeftCell="A1">
      <selection activeCell="F10" sqref="F10"/>
    </sheetView>
  </sheetViews>
  <sheetFormatPr defaultColWidth="9.00390625" defaultRowHeight="24"/>
  <cols>
    <col min="1" max="4" width="9.00390625" style="363" customWidth="1"/>
    <col min="5" max="5" width="11.625" style="363" customWidth="1"/>
    <col min="6" max="16384" width="9.00390625" style="363" customWidth="1"/>
  </cols>
  <sheetData>
    <row r="1" ht="30" thickBot="1"/>
    <row r="2" spans="1:9" ht="29.25">
      <c r="A2" s="364" t="s">
        <v>169</v>
      </c>
      <c r="B2" s="365"/>
      <c r="C2" s="365"/>
      <c r="D2" s="365"/>
      <c r="E2" s="365"/>
      <c r="F2" s="365"/>
      <c r="G2" s="365"/>
      <c r="H2" s="365"/>
      <c r="I2" s="366"/>
    </row>
    <row r="3" spans="1:9" s="367" customFormat="1" ht="34.5">
      <c r="A3" s="629" t="s">
        <v>170</v>
      </c>
      <c r="B3" s="630"/>
      <c r="C3" s="630"/>
      <c r="D3" s="630"/>
      <c r="E3" s="630"/>
      <c r="F3" s="630"/>
      <c r="G3" s="630"/>
      <c r="H3" s="630"/>
      <c r="I3" s="631"/>
    </row>
    <row r="4" spans="1:9" s="367" customFormat="1" ht="31.5">
      <c r="A4" s="629" t="s">
        <v>333</v>
      </c>
      <c r="B4" s="630"/>
      <c r="C4" s="630"/>
      <c r="D4" s="630"/>
      <c r="E4" s="630"/>
      <c r="F4" s="630"/>
      <c r="G4" s="630"/>
      <c r="H4" s="630"/>
      <c r="I4" s="631"/>
    </row>
    <row r="5" spans="1:9" s="367" customFormat="1" ht="31.5">
      <c r="A5" s="629" t="s">
        <v>80</v>
      </c>
      <c r="B5" s="630"/>
      <c r="C5" s="630"/>
      <c r="D5" s="630"/>
      <c r="E5" s="630"/>
      <c r="F5" s="630"/>
      <c r="G5" s="630"/>
      <c r="H5" s="630"/>
      <c r="I5" s="631"/>
    </row>
    <row r="6" spans="1:9" ht="30" thickBot="1">
      <c r="A6" s="368"/>
      <c r="B6" s="369"/>
      <c r="C6" s="369"/>
      <c r="D6" s="369"/>
      <c r="E6" s="369"/>
      <c r="F6" s="369"/>
      <c r="G6" s="369"/>
      <c r="H6" s="369"/>
      <c r="I6" s="370"/>
    </row>
  </sheetData>
  <sheetProtection/>
  <mergeCells count="3">
    <mergeCell ref="A3:I3"/>
    <mergeCell ref="A4:I4"/>
    <mergeCell ref="A5:I5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32"/>
  <sheetViews>
    <sheetView zoomScalePageLayoutView="0" workbookViewId="0" topLeftCell="A1">
      <selection activeCell="C35" sqref="C35"/>
    </sheetView>
  </sheetViews>
  <sheetFormatPr defaultColWidth="9.00390625" defaultRowHeight="24"/>
  <cols>
    <col min="1" max="1" width="2.875" style="371" customWidth="1"/>
    <col min="2" max="2" width="47.375" style="371" customWidth="1"/>
    <col min="3" max="3" width="11.25390625" style="372" customWidth="1"/>
    <col min="4" max="4" width="15.125" style="371" customWidth="1"/>
    <col min="5" max="5" width="14.625" style="371" customWidth="1"/>
    <col min="6" max="6" width="13.875" style="371" customWidth="1"/>
    <col min="7" max="7" width="15.25390625" style="371" customWidth="1"/>
    <col min="8" max="8" width="13.75390625" style="371" customWidth="1"/>
    <col min="9" max="9" width="14.625" style="371" customWidth="1"/>
    <col min="10" max="16384" width="9.00390625" style="371" customWidth="1"/>
  </cols>
  <sheetData>
    <row r="1" ht="16.5" customHeight="1">
      <c r="I1" s="373" t="s">
        <v>171</v>
      </c>
    </row>
    <row r="2" spans="1:9" ht="25.5">
      <c r="A2" s="632" t="s">
        <v>327</v>
      </c>
      <c r="B2" s="632"/>
      <c r="C2" s="632"/>
      <c r="D2" s="632"/>
      <c r="E2" s="632"/>
      <c r="F2" s="632"/>
      <c r="G2" s="632"/>
      <c r="H2" s="632"/>
      <c r="I2" s="632"/>
    </row>
    <row r="3" spans="1:9" ht="26.25" customHeight="1">
      <c r="A3" s="632" t="s">
        <v>172</v>
      </c>
      <c r="B3" s="632"/>
      <c r="C3" s="632"/>
      <c r="D3" s="632"/>
      <c r="E3" s="632"/>
      <c r="F3" s="632"/>
      <c r="G3" s="632"/>
      <c r="H3" s="632"/>
      <c r="I3" s="632"/>
    </row>
    <row r="4" spans="2:9" ht="12" customHeight="1" thickBot="1">
      <c r="B4" s="375"/>
      <c r="C4" s="374"/>
      <c r="D4" s="376"/>
      <c r="E4" s="376"/>
      <c r="F4" s="376"/>
      <c r="G4" s="376"/>
      <c r="H4" s="376"/>
      <c r="I4" s="376"/>
    </row>
    <row r="5" spans="1:9" ht="23.25" customHeight="1">
      <c r="A5" s="377"/>
      <c r="B5" s="633" t="s">
        <v>173</v>
      </c>
      <c r="C5" s="635" t="s">
        <v>174</v>
      </c>
      <c r="D5" s="378" t="s">
        <v>131</v>
      </c>
      <c r="E5" s="379"/>
      <c r="F5" s="378" t="s">
        <v>111</v>
      </c>
      <c r="G5" s="380"/>
      <c r="H5" s="378" t="s">
        <v>317</v>
      </c>
      <c r="I5" s="381"/>
    </row>
    <row r="6" spans="1:20" ht="44.25" customHeight="1">
      <c r="A6" s="382"/>
      <c r="B6" s="634"/>
      <c r="C6" s="636"/>
      <c r="D6" s="383" t="s">
        <v>175</v>
      </c>
      <c r="E6" s="384" t="s">
        <v>176</v>
      </c>
      <c r="F6" s="383" t="s">
        <v>175</v>
      </c>
      <c r="G6" s="384" t="s">
        <v>176</v>
      </c>
      <c r="H6" s="383" t="s">
        <v>175</v>
      </c>
      <c r="I6" s="385" t="s">
        <v>176</v>
      </c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</row>
    <row r="7" spans="1:20" ht="26.25" customHeight="1" thickBot="1">
      <c r="A7" s="387"/>
      <c r="B7" s="388" t="s">
        <v>177</v>
      </c>
      <c r="C7" s="389" t="s">
        <v>178</v>
      </c>
      <c r="D7" s="390">
        <f aca="true" t="shared" si="0" ref="D7:I7">D8+D16</f>
        <v>0</v>
      </c>
      <c r="E7" s="390">
        <f t="shared" si="0"/>
        <v>0</v>
      </c>
      <c r="F7" s="390">
        <f t="shared" si="0"/>
        <v>0</v>
      </c>
      <c r="G7" s="390">
        <f t="shared" si="0"/>
        <v>0</v>
      </c>
      <c r="H7" s="390">
        <f t="shared" si="0"/>
        <v>0</v>
      </c>
      <c r="I7" s="391">
        <f t="shared" si="0"/>
        <v>0</v>
      </c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</row>
    <row r="8" spans="1:20" s="243" customFormat="1" ht="22.5" thickTop="1">
      <c r="A8" s="392" t="s">
        <v>179</v>
      </c>
      <c r="B8" s="393"/>
      <c r="C8" s="394" t="s">
        <v>178</v>
      </c>
      <c r="D8" s="395">
        <v>0</v>
      </c>
      <c r="E8" s="395">
        <v>0</v>
      </c>
      <c r="F8" s="395">
        <v>0</v>
      </c>
      <c r="G8" s="395">
        <v>0</v>
      </c>
      <c r="H8" s="395">
        <v>0</v>
      </c>
      <c r="I8" s="396">
        <v>0</v>
      </c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</row>
    <row r="9" spans="1:9" ht="23.25">
      <c r="A9" s="397"/>
      <c r="B9" s="398" t="s">
        <v>180</v>
      </c>
      <c r="C9" s="399"/>
      <c r="D9" s="400"/>
      <c r="E9" s="400"/>
      <c r="F9" s="400"/>
      <c r="G9" s="400"/>
      <c r="H9" s="400"/>
      <c r="I9" s="401"/>
    </row>
    <row r="10" spans="1:9" ht="23.25">
      <c r="A10" s="402"/>
      <c r="B10" s="403" t="s">
        <v>181</v>
      </c>
      <c r="C10" s="404" t="s">
        <v>182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6">
        <v>0</v>
      </c>
    </row>
    <row r="11" spans="1:9" ht="23.25">
      <c r="A11" s="407"/>
      <c r="B11" s="408" t="s">
        <v>183</v>
      </c>
      <c r="C11" s="409" t="s">
        <v>182</v>
      </c>
      <c r="D11" s="405">
        <v>0</v>
      </c>
      <c r="E11" s="405">
        <v>0</v>
      </c>
      <c r="F11" s="405">
        <v>0</v>
      </c>
      <c r="G11" s="405">
        <v>0</v>
      </c>
      <c r="H11" s="405">
        <v>0</v>
      </c>
      <c r="I11" s="406">
        <v>0</v>
      </c>
    </row>
    <row r="12" spans="1:9" ht="23.25">
      <c r="A12" s="397"/>
      <c r="B12" s="398" t="s">
        <v>184</v>
      </c>
      <c r="C12" s="399"/>
      <c r="D12" s="410"/>
      <c r="E12" s="410"/>
      <c r="F12" s="410"/>
      <c r="G12" s="410"/>
      <c r="H12" s="410"/>
      <c r="I12" s="411"/>
    </row>
    <row r="13" spans="1:9" ht="23.25">
      <c r="A13" s="402"/>
      <c r="B13" s="403" t="s">
        <v>185</v>
      </c>
      <c r="C13" s="404" t="s">
        <v>186</v>
      </c>
      <c r="D13" s="405">
        <v>0</v>
      </c>
      <c r="E13" s="405">
        <v>0</v>
      </c>
      <c r="F13" s="405">
        <v>0</v>
      </c>
      <c r="G13" s="405">
        <v>0</v>
      </c>
      <c r="H13" s="405">
        <v>0</v>
      </c>
      <c r="I13" s="406">
        <v>0</v>
      </c>
    </row>
    <row r="14" spans="1:9" ht="23.25">
      <c r="A14" s="397"/>
      <c r="B14" s="398" t="s">
        <v>187</v>
      </c>
      <c r="C14" s="399"/>
      <c r="D14" s="410"/>
      <c r="E14" s="410"/>
      <c r="F14" s="410"/>
      <c r="G14" s="410"/>
      <c r="H14" s="410"/>
      <c r="I14" s="411"/>
    </row>
    <row r="15" spans="1:9" ht="23.25">
      <c r="A15" s="382"/>
      <c r="B15" s="412" t="s">
        <v>188</v>
      </c>
      <c r="C15" s="413" t="s">
        <v>189</v>
      </c>
      <c r="D15" s="414">
        <v>0</v>
      </c>
      <c r="E15" s="414">
        <v>0</v>
      </c>
      <c r="F15" s="414">
        <v>0</v>
      </c>
      <c r="G15" s="414">
        <v>0</v>
      </c>
      <c r="H15" s="414">
        <v>0</v>
      </c>
      <c r="I15" s="415">
        <v>0</v>
      </c>
    </row>
    <row r="16" spans="1:9" ht="23.25">
      <c r="A16" s="416" t="s">
        <v>190</v>
      </c>
      <c r="B16" s="417"/>
      <c r="C16" s="418" t="s">
        <v>178</v>
      </c>
      <c r="D16" s="419">
        <v>0</v>
      </c>
      <c r="E16" s="419">
        <v>0</v>
      </c>
      <c r="F16" s="419">
        <v>0</v>
      </c>
      <c r="G16" s="419">
        <v>0</v>
      </c>
      <c r="H16" s="419">
        <v>0</v>
      </c>
      <c r="I16" s="420">
        <v>0</v>
      </c>
    </row>
    <row r="17" spans="1:9" ht="23.25">
      <c r="A17" s="397"/>
      <c r="B17" s="398" t="s">
        <v>180</v>
      </c>
      <c r="C17" s="399"/>
      <c r="D17" s="410"/>
      <c r="E17" s="410"/>
      <c r="F17" s="400"/>
      <c r="G17" s="400"/>
      <c r="H17" s="400"/>
      <c r="I17" s="401"/>
    </row>
    <row r="18" spans="1:9" ht="23.25">
      <c r="A18" s="402"/>
      <c r="B18" s="403" t="s">
        <v>181</v>
      </c>
      <c r="C18" s="404" t="s">
        <v>182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6">
        <v>0</v>
      </c>
    </row>
    <row r="19" spans="1:9" ht="23.25">
      <c r="A19" s="407"/>
      <c r="B19" s="408" t="s">
        <v>183</v>
      </c>
      <c r="C19" s="409" t="s">
        <v>182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6">
        <v>0</v>
      </c>
    </row>
    <row r="20" spans="1:9" ht="23.25">
      <c r="A20" s="397"/>
      <c r="B20" s="398" t="s">
        <v>184</v>
      </c>
      <c r="C20" s="399"/>
      <c r="D20" s="410"/>
      <c r="E20" s="410"/>
      <c r="F20" s="410"/>
      <c r="G20" s="410"/>
      <c r="H20" s="410"/>
      <c r="I20" s="411"/>
    </row>
    <row r="21" spans="1:9" ht="23.25">
      <c r="A21" s="402"/>
      <c r="B21" s="403" t="s">
        <v>185</v>
      </c>
      <c r="C21" s="404" t="s">
        <v>186</v>
      </c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06">
        <v>0</v>
      </c>
    </row>
    <row r="22" spans="1:9" ht="23.25">
      <c r="A22" s="397"/>
      <c r="B22" s="398" t="s">
        <v>187</v>
      </c>
      <c r="C22" s="399"/>
      <c r="D22" s="410"/>
      <c r="E22" s="410"/>
      <c r="F22" s="410"/>
      <c r="G22" s="410"/>
      <c r="H22" s="410"/>
      <c r="I22" s="411"/>
    </row>
    <row r="23" spans="1:9" ht="24" thickBot="1">
      <c r="A23" s="421"/>
      <c r="B23" s="422" t="s">
        <v>188</v>
      </c>
      <c r="C23" s="423" t="s">
        <v>189</v>
      </c>
      <c r="D23" s="424">
        <v>0</v>
      </c>
      <c r="E23" s="424">
        <v>0</v>
      </c>
      <c r="F23" s="424">
        <v>0</v>
      </c>
      <c r="G23" s="424">
        <v>0</v>
      </c>
      <c r="H23" s="424">
        <v>0</v>
      </c>
      <c r="I23" s="425">
        <v>0</v>
      </c>
    </row>
    <row r="24" spans="2:9" s="426" customFormat="1" ht="26.25" customHeight="1">
      <c r="B24" s="243" t="s">
        <v>191</v>
      </c>
      <c r="C24" s="427"/>
      <c r="D24" s="243"/>
      <c r="E24" s="243"/>
      <c r="F24" s="428"/>
      <c r="G24" s="428"/>
      <c r="H24" s="428"/>
      <c r="I24" s="428"/>
    </row>
    <row r="25" spans="2:5" s="426" customFormat="1" ht="23.25" hidden="1">
      <c r="B25" s="243" t="s">
        <v>192</v>
      </c>
      <c r="C25" s="372"/>
      <c r="D25" s="371"/>
      <c r="E25" s="429"/>
    </row>
    <row r="26" spans="2:5" ht="23.25">
      <c r="B26" s="281" t="s">
        <v>193</v>
      </c>
      <c r="E26" s="429"/>
    </row>
    <row r="27" spans="2:5" s="428" customFormat="1" ht="21.75">
      <c r="B27" s="430" t="s">
        <v>194</v>
      </c>
      <c r="C27" s="427"/>
      <c r="D27" s="243"/>
      <c r="E27" s="431"/>
    </row>
    <row r="28" spans="2:6" s="432" customFormat="1" ht="25.5" customHeight="1">
      <c r="B28" s="433" t="s">
        <v>195</v>
      </c>
      <c r="C28" s="434"/>
      <c r="D28" s="435"/>
      <c r="E28" s="435"/>
      <c r="F28" s="433"/>
    </row>
    <row r="29" ht="23.25">
      <c r="B29" s="285"/>
    </row>
    <row r="30" spans="2:6" s="432" customFormat="1" ht="25.5" customHeight="1">
      <c r="B30" s="433"/>
      <c r="C30" s="434"/>
      <c r="D30" s="435"/>
      <c r="E30" s="435"/>
      <c r="F30" s="433"/>
    </row>
    <row r="32" s="436" customFormat="1" ht="34.5">
      <c r="B32" s="437" t="s">
        <v>80</v>
      </c>
    </row>
  </sheetData>
  <sheetProtection/>
  <mergeCells count="4">
    <mergeCell ref="A2:I2"/>
    <mergeCell ref="A3:I3"/>
    <mergeCell ref="B5:B6"/>
    <mergeCell ref="C5:C6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zoomScalePageLayoutView="0" workbookViewId="0" topLeftCell="A1">
      <selection activeCell="A44" sqref="A44"/>
    </sheetView>
  </sheetViews>
  <sheetFormatPr defaultColWidth="9.00390625" defaultRowHeight="24"/>
  <cols>
    <col min="1" max="1" width="5.625" style="438" customWidth="1"/>
    <col min="2" max="2" width="51.125" style="440" customWidth="1"/>
    <col min="3" max="3" width="3.75390625" style="440" customWidth="1"/>
    <col min="4" max="7" width="3.75390625" style="372" customWidth="1"/>
    <col min="8" max="8" width="3.75390625" style="441" customWidth="1"/>
    <col min="9" max="9" width="12.50390625" style="442" customWidth="1"/>
    <col min="10" max="11" width="24.625" style="440" customWidth="1"/>
    <col min="12" max="16384" width="9.00390625" style="371" customWidth="1"/>
  </cols>
  <sheetData>
    <row r="1" spans="2:11" ht="18" customHeight="1">
      <c r="B1" s="439"/>
      <c r="K1" s="373" t="s">
        <v>196</v>
      </c>
    </row>
    <row r="2" spans="1:11" s="243" customFormat="1" ht="21.75">
      <c r="A2" s="652" t="s">
        <v>328</v>
      </c>
      <c r="B2" s="652"/>
      <c r="C2" s="652"/>
      <c r="D2" s="652"/>
      <c r="E2" s="652"/>
      <c r="F2" s="652"/>
      <c r="G2" s="652"/>
      <c r="H2" s="652"/>
      <c r="I2" s="652"/>
      <c r="J2" s="652"/>
      <c r="K2" s="652"/>
    </row>
    <row r="3" spans="1:11" s="243" customFormat="1" ht="21.75">
      <c r="A3" s="652" t="s">
        <v>197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</row>
    <row r="4" spans="1:11" ht="14.25" customHeight="1">
      <c r="A4" s="653" t="s">
        <v>198</v>
      </c>
      <c r="B4" s="653" t="s">
        <v>199</v>
      </c>
      <c r="C4" s="656" t="s">
        <v>200</v>
      </c>
      <c r="D4" s="637" t="s">
        <v>201</v>
      </c>
      <c r="E4" s="638"/>
      <c r="F4" s="639"/>
      <c r="G4" s="643" t="s">
        <v>182</v>
      </c>
      <c r="H4" s="644"/>
      <c r="I4" s="647" t="s">
        <v>202</v>
      </c>
      <c r="J4" s="649" t="s">
        <v>203</v>
      </c>
      <c r="K4" s="649" t="s">
        <v>204</v>
      </c>
    </row>
    <row r="5" spans="1:11" ht="13.5" customHeight="1">
      <c r="A5" s="654"/>
      <c r="B5" s="654"/>
      <c r="C5" s="657"/>
      <c r="D5" s="640"/>
      <c r="E5" s="641"/>
      <c r="F5" s="642"/>
      <c r="G5" s="645"/>
      <c r="H5" s="646"/>
      <c r="I5" s="648"/>
      <c r="J5" s="650"/>
      <c r="K5" s="650"/>
    </row>
    <row r="6" spans="1:11" ht="71.25" customHeight="1">
      <c r="A6" s="655"/>
      <c r="B6" s="655"/>
      <c r="C6" s="658"/>
      <c r="D6" s="443" t="s">
        <v>205</v>
      </c>
      <c r="E6" s="444" t="s">
        <v>206</v>
      </c>
      <c r="F6" s="444" t="s">
        <v>207</v>
      </c>
      <c r="G6" s="443" t="s">
        <v>208</v>
      </c>
      <c r="H6" s="445" t="s">
        <v>209</v>
      </c>
      <c r="I6" s="446" t="s">
        <v>210</v>
      </c>
      <c r="J6" s="447" t="s">
        <v>211</v>
      </c>
      <c r="K6" s="447" t="s">
        <v>212</v>
      </c>
    </row>
    <row r="7" spans="1:11" s="270" customFormat="1" ht="22.5" thickBot="1">
      <c r="A7" s="448" t="s">
        <v>80</v>
      </c>
      <c r="B7" s="449" t="s">
        <v>213</v>
      </c>
      <c r="C7" s="450"/>
      <c r="D7" s="451"/>
      <c r="E7" s="451"/>
      <c r="F7" s="452" t="s">
        <v>80</v>
      </c>
      <c r="G7" s="452" t="s">
        <v>80</v>
      </c>
      <c r="H7" s="453" t="s">
        <v>80</v>
      </c>
      <c r="I7" s="454">
        <f>I8+I14</f>
        <v>0</v>
      </c>
      <c r="J7" s="450"/>
      <c r="K7" s="450" t="s">
        <v>80</v>
      </c>
    </row>
    <row r="8" spans="1:11" s="461" customFormat="1" ht="21.75" customHeight="1" thickTop="1">
      <c r="A8" s="455" t="s">
        <v>214</v>
      </c>
      <c r="B8" s="456" t="s">
        <v>215</v>
      </c>
      <c r="C8" s="457"/>
      <c r="D8" s="404"/>
      <c r="E8" s="458"/>
      <c r="F8" s="458"/>
      <c r="G8" s="458"/>
      <c r="H8" s="459"/>
      <c r="I8" s="460">
        <f>SUM(I9:I13)</f>
        <v>0</v>
      </c>
      <c r="J8" s="457"/>
      <c r="K8" s="457"/>
    </row>
    <row r="9" spans="1:11" s="270" customFormat="1" ht="21.75">
      <c r="A9" s="462" t="s">
        <v>216</v>
      </c>
      <c r="B9" s="463" t="s">
        <v>217</v>
      </c>
      <c r="C9" s="463"/>
      <c r="D9" s="464"/>
      <c r="E9" s="464"/>
      <c r="F9" s="464" t="s">
        <v>80</v>
      </c>
      <c r="G9" s="464" t="s">
        <v>80</v>
      </c>
      <c r="H9" s="465" t="s">
        <v>80</v>
      </c>
      <c r="I9" s="466">
        <v>0</v>
      </c>
      <c r="J9" s="463"/>
      <c r="K9" s="463" t="s">
        <v>80</v>
      </c>
    </row>
    <row r="10" spans="1:11" s="270" customFormat="1" ht="21.75">
      <c r="A10" s="462" t="s">
        <v>218</v>
      </c>
      <c r="B10" s="463" t="s">
        <v>219</v>
      </c>
      <c r="C10" s="463" t="s">
        <v>80</v>
      </c>
      <c r="D10" s="464" t="s">
        <v>80</v>
      </c>
      <c r="E10" s="464"/>
      <c r="F10" s="464"/>
      <c r="G10" s="464"/>
      <c r="H10" s="465" t="s">
        <v>80</v>
      </c>
      <c r="I10" s="466">
        <v>0</v>
      </c>
      <c r="J10" s="463" t="s">
        <v>80</v>
      </c>
      <c r="K10" s="463" t="s">
        <v>80</v>
      </c>
    </row>
    <row r="11" spans="1:11" s="270" customFormat="1" ht="21.75">
      <c r="A11" s="462" t="s">
        <v>220</v>
      </c>
      <c r="B11" s="463" t="s">
        <v>219</v>
      </c>
      <c r="C11" s="463"/>
      <c r="D11" s="464"/>
      <c r="E11" s="464"/>
      <c r="F11" s="464"/>
      <c r="G11" s="464"/>
      <c r="H11" s="465"/>
      <c r="I11" s="466">
        <v>0</v>
      </c>
      <c r="J11" s="463" t="s">
        <v>80</v>
      </c>
      <c r="K11" s="463" t="s">
        <v>80</v>
      </c>
    </row>
    <row r="12" spans="1:11" s="270" customFormat="1" ht="21.75">
      <c r="A12" s="462" t="s">
        <v>221</v>
      </c>
      <c r="B12" s="463" t="s">
        <v>219</v>
      </c>
      <c r="C12" s="463"/>
      <c r="D12" s="464"/>
      <c r="E12" s="464"/>
      <c r="F12" s="464"/>
      <c r="G12" s="464"/>
      <c r="H12" s="465"/>
      <c r="I12" s="466">
        <v>0</v>
      </c>
      <c r="J12" s="463"/>
      <c r="K12" s="463"/>
    </row>
    <row r="13" spans="1:11" s="270" customFormat="1" ht="21.75">
      <c r="A13" s="462" t="s">
        <v>222</v>
      </c>
      <c r="B13" s="463" t="s">
        <v>219</v>
      </c>
      <c r="C13" s="463"/>
      <c r="D13" s="464"/>
      <c r="E13" s="464"/>
      <c r="F13" s="464"/>
      <c r="G13" s="464"/>
      <c r="H13" s="465"/>
      <c r="I13" s="466">
        <v>0</v>
      </c>
      <c r="J13" s="463"/>
      <c r="K13" s="463"/>
    </row>
    <row r="14" spans="1:11" s="270" customFormat="1" ht="21.75">
      <c r="A14" s="467" t="s">
        <v>223</v>
      </c>
      <c r="B14" s="468" t="s">
        <v>224</v>
      </c>
      <c r="C14" s="463"/>
      <c r="D14" s="469"/>
      <c r="E14" s="469"/>
      <c r="F14" s="470"/>
      <c r="G14" s="470"/>
      <c r="H14" s="465"/>
      <c r="I14" s="466">
        <f>I15+I20</f>
        <v>0</v>
      </c>
      <c r="J14" s="463"/>
      <c r="K14" s="463"/>
    </row>
    <row r="15" spans="1:11" s="461" customFormat="1" ht="21.75">
      <c r="A15" s="471" t="s">
        <v>225</v>
      </c>
      <c r="B15" s="472" t="s">
        <v>226</v>
      </c>
      <c r="C15" s="457"/>
      <c r="D15" s="404"/>
      <c r="E15" s="458"/>
      <c r="F15" s="458"/>
      <c r="G15" s="458"/>
      <c r="H15" s="459"/>
      <c r="I15" s="460">
        <f>SUM(I16:I19)</f>
        <v>0</v>
      </c>
      <c r="J15" s="457"/>
      <c r="K15" s="457"/>
    </row>
    <row r="16" spans="1:11" s="270" customFormat="1" ht="21.75">
      <c r="A16" s="462" t="s">
        <v>227</v>
      </c>
      <c r="B16" s="463" t="s">
        <v>219</v>
      </c>
      <c r="C16" s="463"/>
      <c r="D16" s="464"/>
      <c r="E16" s="464"/>
      <c r="F16" s="464"/>
      <c r="G16" s="464"/>
      <c r="H16" s="465" t="s">
        <v>80</v>
      </c>
      <c r="I16" s="466">
        <v>0</v>
      </c>
      <c r="J16" s="463" t="s">
        <v>80</v>
      </c>
      <c r="K16" s="463" t="s">
        <v>80</v>
      </c>
    </row>
    <row r="17" spans="1:11" s="270" customFormat="1" ht="21.75">
      <c r="A17" s="462" t="s">
        <v>228</v>
      </c>
      <c r="B17" s="463" t="s">
        <v>219</v>
      </c>
      <c r="C17" s="463"/>
      <c r="D17" s="464"/>
      <c r="E17" s="464"/>
      <c r="F17" s="464"/>
      <c r="G17" s="464"/>
      <c r="H17" s="465" t="s">
        <v>80</v>
      </c>
      <c r="I17" s="466">
        <v>0</v>
      </c>
      <c r="J17" s="463"/>
      <c r="K17" s="463"/>
    </row>
    <row r="18" spans="1:11" s="270" customFormat="1" ht="21.75">
      <c r="A18" s="462" t="s">
        <v>229</v>
      </c>
      <c r="B18" s="463" t="s">
        <v>219</v>
      </c>
      <c r="C18" s="463"/>
      <c r="D18" s="464"/>
      <c r="E18" s="464"/>
      <c r="F18" s="464"/>
      <c r="G18" s="464"/>
      <c r="H18" s="465"/>
      <c r="I18" s="466">
        <v>0</v>
      </c>
      <c r="J18" s="463"/>
      <c r="K18" s="463"/>
    </row>
    <row r="19" spans="1:11" s="270" customFormat="1" ht="21.75">
      <c r="A19" s="462" t="s">
        <v>230</v>
      </c>
      <c r="B19" s="463" t="s">
        <v>219</v>
      </c>
      <c r="C19" s="463"/>
      <c r="D19" s="464"/>
      <c r="E19" s="464"/>
      <c r="F19" s="464"/>
      <c r="G19" s="464"/>
      <c r="H19" s="465"/>
      <c r="I19" s="466">
        <v>0</v>
      </c>
      <c r="J19" s="463"/>
      <c r="K19" s="463"/>
    </row>
    <row r="20" spans="1:11" s="270" customFormat="1" ht="21.75">
      <c r="A20" s="473" t="s">
        <v>231</v>
      </c>
      <c r="B20" s="472" t="s">
        <v>226</v>
      </c>
      <c r="C20" s="463"/>
      <c r="D20" s="469"/>
      <c r="E20" s="469"/>
      <c r="F20" s="470"/>
      <c r="G20" s="470"/>
      <c r="H20" s="465"/>
      <c r="I20" s="466">
        <f>SUM(I21:I24)</f>
        <v>0</v>
      </c>
      <c r="J20" s="463"/>
      <c r="K20" s="463"/>
    </row>
    <row r="21" spans="1:11" s="270" customFormat="1" ht="21.75">
      <c r="A21" s="462" t="s">
        <v>232</v>
      </c>
      <c r="B21" s="463" t="s">
        <v>219</v>
      </c>
      <c r="C21" s="463"/>
      <c r="D21" s="464"/>
      <c r="E21" s="464"/>
      <c r="F21" s="464"/>
      <c r="G21" s="464"/>
      <c r="H21" s="465"/>
      <c r="I21" s="466">
        <v>0</v>
      </c>
      <c r="J21" s="463" t="s">
        <v>80</v>
      </c>
      <c r="K21" s="463"/>
    </row>
    <row r="22" spans="1:11" s="270" customFormat="1" ht="21.75">
      <c r="A22" s="462" t="s">
        <v>233</v>
      </c>
      <c r="B22" s="463" t="s">
        <v>219</v>
      </c>
      <c r="C22" s="463"/>
      <c r="D22" s="464"/>
      <c r="E22" s="464"/>
      <c r="F22" s="464"/>
      <c r="G22" s="464"/>
      <c r="H22" s="465"/>
      <c r="I22" s="466">
        <v>0</v>
      </c>
      <c r="J22" s="463"/>
      <c r="K22" s="463"/>
    </row>
    <row r="23" spans="1:11" s="270" customFormat="1" ht="21.75">
      <c r="A23" s="462" t="s">
        <v>234</v>
      </c>
      <c r="B23" s="463" t="s">
        <v>219</v>
      </c>
      <c r="C23" s="463"/>
      <c r="D23" s="464"/>
      <c r="E23" s="464"/>
      <c r="F23" s="464"/>
      <c r="G23" s="464"/>
      <c r="H23" s="465"/>
      <c r="I23" s="466">
        <v>0</v>
      </c>
      <c r="J23" s="463"/>
      <c r="K23" s="463"/>
    </row>
    <row r="24" spans="1:11" s="270" customFormat="1" ht="21.75">
      <c r="A24" s="474" t="s">
        <v>235</v>
      </c>
      <c r="B24" s="475" t="s">
        <v>219</v>
      </c>
      <c r="C24" s="475"/>
      <c r="D24" s="476"/>
      <c r="E24" s="476"/>
      <c r="F24" s="476"/>
      <c r="G24" s="476"/>
      <c r="H24" s="477" t="s">
        <v>80</v>
      </c>
      <c r="I24" s="478">
        <v>0</v>
      </c>
      <c r="J24" s="475"/>
      <c r="K24" s="475"/>
    </row>
    <row r="25" spans="3:8" ht="23.25">
      <c r="C25" s="479" t="s">
        <v>80</v>
      </c>
      <c r="D25" s="480"/>
      <c r="E25" s="480"/>
      <c r="F25" s="481" t="s">
        <v>80</v>
      </c>
      <c r="G25" s="482" t="s">
        <v>80</v>
      </c>
      <c r="H25" s="483" t="s">
        <v>80</v>
      </c>
    </row>
    <row r="26" spans="2:11" s="484" customFormat="1" ht="21.75">
      <c r="B26" s="485" t="s">
        <v>236</v>
      </c>
      <c r="C26" s="486">
        <v>12</v>
      </c>
      <c r="D26" s="487" t="s">
        <v>237</v>
      </c>
      <c r="E26" s="487"/>
      <c r="F26" s="488"/>
      <c r="G26" s="487" t="s">
        <v>237</v>
      </c>
      <c r="H26" s="489" t="s">
        <v>238</v>
      </c>
      <c r="I26" s="490" t="s">
        <v>239</v>
      </c>
      <c r="J26" s="491"/>
      <c r="K26" s="491"/>
    </row>
    <row r="27" spans="1:8" s="273" customFormat="1" ht="37.5" customHeight="1">
      <c r="A27" s="273" t="s">
        <v>142</v>
      </c>
      <c r="B27" s="272"/>
      <c r="D27" s="272"/>
      <c r="E27" s="272"/>
      <c r="F27" s="272"/>
      <c r="G27" s="272"/>
      <c r="H27" s="272"/>
    </row>
    <row r="29" spans="1:11" s="484" customFormat="1" ht="21.75">
      <c r="A29" s="492"/>
      <c r="B29" s="493"/>
      <c r="C29" s="494"/>
      <c r="D29" s="495"/>
      <c r="E29" s="495"/>
      <c r="F29" s="496"/>
      <c r="G29" s="495"/>
      <c r="H29" s="497"/>
      <c r="I29" s="490"/>
      <c r="J29" s="491"/>
      <c r="K29" s="491"/>
    </row>
    <row r="30" spans="2:11" s="428" customFormat="1" ht="21.75">
      <c r="B30" s="498" t="s">
        <v>240</v>
      </c>
      <c r="C30" s="499"/>
      <c r="D30" s="427"/>
      <c r="E30" s="427"/>
      <c r="F30" s="427"/>
      <c r="G30" s="427"/>
      <c r="H30" s="500"/>
      <c r="I30" s="501"/>
      <c r="J30" s="499"/>
      <c r="K30" s="502"/>
    </row>
    <row r="31" spans="1:11" s="428" customFormat="1" ht="21.75">
      <c r="A31" s="503"/>
      <c r="B31" s="651" t="s">
        <v>241</v>
      </c>
      <c r="C31" s="651"/>
      <c r="D31" s="427"/>
      <c r="E31" s="427"/>
      <c r="F31" s="427"/>
      <c r="G31" s="427"/>
      <c r="H31" s="500"/>
      <c r="I31" s="501"/>
      <c r="J31" s="499"/>
      <c r="K31" s="502"/>
    </row>
    <row r="32" spans="1:11" s="428" customFormat="1" ht="24" customHeight="1">
      <c r="A32" s="503"/>
      <c r="B32" s="504" t="s">
        <v>242</v>
      </c>
      <c r="C32" s="505"/>
      <c r="D32" s="427"/>
      <c r="E32" s="427"/>
      <c r="F32" s="427"/>
      <c r="G32" s="427"/>
      <c r="H32" s="500"/>
      <c r="I32" s="501"/>
      <c r="J32" s="499"/>
      <c r="K32" s="502"/>
    </row>
    <row r="33" spans="1:11" s="428" customFormat="1" ht="23.25" customHeight="1">
      <c r="A33" s="503"/>
      <c r="B33" s="504" t="s">
        <v>243</v>
      </c>
      <c r="C33" s="499"/>
      <c r="D33" s="506"/>
      <c r="E33" s="506"/>
      <c r="F33" s="506"/>
      <c r="G33" s="427"/>
      <c r="H33" s="500"/>
      <c r="I33" s="501"/>
      <c r="J33" s="499"/>
      <c r="K33" s="502"/>
    </row>
    <row r="34" spans="1:10" s="509" customFormat="1" ht="21.75">
      <c r="A34" s="503"/>
      <c r="B34" s="504" t="s">
        <v>244</v>
      </c>
      <c r="C34" s="505"/>
      <c r="D34" s="507"/>
      <c r="E34" s="507"/>
      <c r="F34" s="507"/>
      <c r="G34" s="507"/>
      <c r="H34" s="508"/>
      <c r="I34" s="501"/>
      <c r="J34" s="505"/>
    </row>
    <row r="35" spans="1:10" s="509" customFormat="1" ht="24">
      <c r="A35" s="503"/>
      <c r="B35" s="505" t="s">
        <v>245</v>
      </c>
      <c r="C35" s="505"/>
      <c r="D35" s="507"/>
      <c r="E35" s="507"/>
      <c r="F35" s="507"/>
      <c r="G35" s="507"/>
      <c r="H35" s="508"/>
      <c r="I35" s="501"/>
      <c r="J35" s="505"/>
    </row>
    <row r="36" spans="1:10" s="509" customFormat="1" ht="24">
      <c r="A36" s="507"/>
      <c r="B36" s="505" t="s">
        <v>246</v>
      </c>
      <c r="C36" s="505"/>
      <c r="D36" s="507"/>
      <c r="E36" s="507"/>
      <c r="F36" s="507"/>
      <c r="G36" s="507"/>
      <c r="H36" s="508"/>
      <c r="I36" s="501"/>
      <c r="J36" s="505"/>
    </row>
    <row r="37" spans="1:10" s="509" customFormat="1" ht="21.75">
      <c r="A37" s="507"/>
      <c r="B37" s="505" t="s">
        <v>247</v>
      </c>
      <c r="C37" s="505"/>
      <c r="D37" s="507"/>
      <c r="E37" s="507"/>
      <c r="F37" s="507"/>
      <c r="G37" s="507"/>
      <c r="H37" s="508"/>
      <c r="I37" s="501"/>
      <c r="J37" s="505"/>
    </row>
    <row r="38" spans="1:10" s="509" customFormat="1" ht="21.75">
      <c r="A38" s="507"/>
      <c r="B38" s="505" t="s">
        <v>248</v>
      </c>
      <c r="C38" s="505"/>
      <c r="D38" s="507"/>
      <c r="E38" s="507"/>
      <c r="F38" s="507"/>
      <c r="G38" s="507"/>
      <c r="H38" s="508"/>
      <c r="I38" s="501"/>
      <c r="J38" s="505"/>
    </row>
    <row r="39" spans="1:11" s="428" customFormat="1" ht="24.75" customHeight="1">
      <c r="A39" s="506"/>
      <c r="B39" s="504" t="s">
        <v>249</v>
      </c>
      <c r="C39" s="505"/>
      <c r="D39" s="427"/>
      <c r="E39" s="427"/>
      <c r="F39" s="427"/>
      <c r="G39" s="427"/>
      <c r="H39" s="500"/>
      <c r="I39" s="501"/>
      <c r="J39" s="499"/>
      <c r="K39" s="502"/>
    </row>
    <row r="40" spans="1:11" s="243" customFormat="1" ht="25.5" customHeight="1">
      <c r="A40" s="506"/>
      <c r="B40" s="510" t="s">
        <v>250</v>
      </c>
      <c r="C40" s="511"/>
      <c r="D40" s="427"/>
      <c r="E40" s="427"/>
      <c r="F40" s="427"/>
      <c r="G40" s="427"/>
      <c r="H40" s="500"/>
      <c r="I40" s="501"/>
      <c r="J40" s="499"/>
      <c r="K40" s="499"/>
    </row>
    <row r="41" ht="23.25">
      <c r="B41" s="285"/>
    </row>
    <row r="43" ht="34.5">
      <c r="A43" s="437" t="s">
        <v>334</v>
      </c>
    </row>
  </sheetData>
  <sheetProtection/>
  <mergeCells count="11">
    <mergeCell ref="A2:K2"/>
    <mergeCell ref="A3:K3"/>
    <mergeCell ref="A4:A6"/>
    <mergeCell ref="B4:B6"/>
    <mergeCell ref="C4:C6"/>
    <mergeCell ref="D4:F5"/>
    <mergeCell ref="G4:H5"/>
    <mergeCell ref="I4:I5"/>
    <mergeCell ref="J4:J5"/>
    <mergeCell ref="K4:K5"/>
    <mergeCell ref="B31:C31"/>
  </mergeCells>
  <printOptions horizontalCentered="1"/>
  <pageMargins left="0.11811023622047245" right="0.11811023622047245" top="0.35433070866141736" bottom="0.35433070866141736" header="0.11811023622047245" footer="0.1181102362204724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Bpp0748</dc:creator>
  <cp:keywords/>
  <dc:description/>
  <cp:lastModifiedBy>Lenovo-User</cp:lastModifiedBy>
  <cp:lastPrinted>2014-07-10T07:23:48Z</cp:lastPrinted>
  <dcterms:created xsi:type="dcterms:W3CDTF">2003-03-02T03:28:01Z</dcterms:created>
  <dcterms:modified xsi:type="dcterms:W3CDTF">2014-07-17T03:24:35Z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